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12750" activeTab="4"/>
  </bookViews>
  <sheets>
    <sheet name="COP FY14 1st Qtr Awards" sheetId="7" r:id="rId1"/>
    <sheet name="COP FY14 2nd Qtr Awards" sheetId="8" r:id="rId2"/>
    <sheet name="COP FY14 3rd Qtr Awards" sheetId="10" r:id="rId3"/>
    <sheet name="COP FY14 4th Qtr Awards" sheetId="11" r:id="rId4"/>
    <sheet name="COP FY14 Awards" sheetId="9" r:id="rId5"/>
  </sheets>
  <definedNames>
    <definedName name="_xlnm._FilterDatabase" localSheetId="0" hidden="1">'COP FY14 1st Qtr Awards'!$A$1:$O$24</definedName>
    <definedName name="_xlnm._FilterDatabase" localSheetId="1" hidden="1">'COP FY14 2nd Qtr Awards'!$A$1:$O$15</definedName>
    <definedName name="_xlnm._FilterDatabase" localSheetId="2" hidden="1">'COP FY14 3rd Qtr Awards'!$A$1:$P$18</definedName>
    <definedName name="_xlnm._FilterDatabase" localSheetId="3" hidden="1">'COP FY14 4th Qtr Awards'!$A$1:$Q$15</definedName>
    <definedName name="_xlnm._FilterDatabase" localSheetId="4" hidden="1">'COP FY14 Awards'!$A$1:$P$63</definedName>
    <definedName name="_xlnm.Print_Titles" localSheetId="0">'COP FY14 1st Qtr Awards'!$1:$1</definedName>
    <definedName name="_xlnm.Print_Titles" localSheetId="1">'COP FY14 2nd Qtr Awards'!$1:$1</definedName>
    <definedName name="_xlnm.Print_Titles" localSheetId="2">'COP FY14 3rd Qtr Awards'!$1:$1</definedName>
    <definedName name="_xlnm.Print_Titles" localSheetId="4">'COP FY14 Awards'!$1:$1</definedName>
  </definedNames>
  <calcPr calcId="145621"/>
</workbook>
</file>

<file path=xl/calcChain.xml><?xml version="1.0" encoding="utf-8"?>
<calcChain xmlns="http://schemas.openxmlformats.org/spreadsheetml/2006/main">
  <c r="J63" i="9" l="1"/>
  <c r="K63" i="9"/>
  <c r="M63" i="9"/>
</calcChain>
</file>

<file path=xl/sharedStrings.xml><?xml version="1.0" encoding="utf-8"?>
<sst xmlns="http://schemas.openxmlformats.org/spreadsheetml/2006/main" count="1133" uniqueCount="271">
  <si>
    <t>Awarded Increment Award Date</t>
  </si>
  <si>
    <t>PI Last Name</t>
  </si>
  <si>
    <t>PI First Name</t>
  </si>
  <si>
    <t>Institution Number</t>
  </si>
  <si>
    <t>Sponsor/Scheme Name</t>
  </si>
  <si>
    <t>Project Title</t>
  </si>
  <si>
    <t>Sponsor Award Number</t>
  </si>
  <si>
    <t>Award Increment Start Date</t>
  </si>
  <si>
    <t>Award Increment Total Sponsor Costs</t>
  </si>
  <si>
    <t>Award Increment End Date</t>
  </si>
  <si>
    <t>Instrument Type</t>
  </si>
  <si>
    <t>Grant</t>
  </si>
  <si>
    <t>Contract</t>
  </si>
  <si>
    <t>Norenberg</t>
  </si>
  <si>
    <t>Jeffrey</t>
  </si>
  <si>
    <t>inviCRO</t>
  </si>
  <si>
    <t>Benson</t>
  </si>
  <si>
    <t>Blaine</t>
  </si>
  <si>
    <t>Bakhireva</t>
  </si>
  <si>
    <t>Ludmila</t>
  </si>
  <si>
    <t>NIH/National Institutes of Health</t>
  </si>
  <si>
    <t>Award Increment Sponsor Direct Costs</t>
  </si>
  <si>
    <t>Award Increment Sponsor F&amp;A</t>
  </si>
  <si>
    <t>Campen</t>
  </si>
  <si>
    <t>Matthew</t>
  </si>
  <si>
    <t>NIH/National Institute of Environmental Health Sciences</t>
  </si>
  <si>
    <t>Lewis</t>
  </si>
  <si>
    <t>Johnnye</t>
  </si>
  <si>
    <t>Hudson</t>
  </si>
  <si>
    <t>Laurie</t>
  </si>
  <si>
    <t>Predicting Novel Arsenic Targets in DNA Repair Pathways</t>
  </si>
  <si>
    <t>Associated Department - Proposal Primary</t>
  </si>
  <si>
    <t>F&amp;A Percent</t>
  </si>
  <si>
    <t>College of Pharmacy</t>
  </si>
  <si>
    <t>HRSA/Health Resources and Services Administration</t>
  </si>
  <si>
    <t>Poison Control Stabilization and Enhancement Program</t>
  </si>
  <si>
    <t>Samudio-Ruiz</t>
  </si>
  <si>
    <t>Sabrina</t>
  </si>
  <si>
    <t>NIH/National Cancer Institute</t>
  </si>
  <si>
    <t>EGF Receptor, DNA Methylation and Platinum Resistance in Ovarian Cancer</t>
  </si>
  <si>
    <t>HHS / Centers for Disease Control and Prevention ( CDC )</t>
  </si>
  <si>
    <t>National Capital Poison Center</t>
  </si>
  <si>
    <t>National Capital Poison Control Center Consulting Services Agreement</t>
  </si>
  <si>
    <t>Burchiel</t>
  </si>
  <si>
    <t>Scott</t>
  </si>
  <si>
    <t>Synergistic Immunosuppression by PAHs and Arsenite</t>
  </si>
  <si>
    <t>Georgopoulos</t>
  </si>
  <si>
    <t>Larry</t>
  </si>
  <si>
    <t>PGTi Biosciences Inc.</t>
  </si>
  <si>
    <t>Welage</t>
  </si>
  <si>
    <t>Lynda</t>
  </si>
  <si>
    <t>HSC-18739</t>
  </si>
  <si>
    <t>NIH/National Institute on Alcohol Abuse and Alcoholism</t>
  </si>
  <si>
    <t>Early Indices of Actypical Neurodevelopment Associated with Fetal Alcohol Exposure</t>
  </si>
  <si>
    <t>1R01AA021771-01A1</t>
  </si>
  <si>
    <t>HSC-19954</t>
  </si>
  <si>
    <t>5R21ES021499-02 Revised</t>
  </si>
  <si>
    <t>HSC-19843</t>
  </si>
  <si>
    <t>Task 22: SPECT/CT Imaging of 99m Tc-MIBI and 201TL, Coinjected and of 125-a-Bungarotoxin om a Pharmacologically-induced Mouse Model Spinal Muscular Atrophy</t>
  </si>
  <si>
    <t>Norenberg/Task22</t>
  </si>
  <si>
    <t>HSC-19978</t>
  </si>
  <si>
    <t>5R01ES019968-02-REVISED</t>
  </si>
  <si>
    <t>HSC-19542</t>
  </si>
  <si>
    <t>New Mexico Health Connections (NMHC)</t>
  </si>
  <si>
    <t>New Mexico Health Connections Contract Review and Consultation</t>
  </si>
  <si>
    <t>11470567-1</t>
  </si>
  <si>
    <t>HSC-19751</t>
  </si>
  <si>
    <t>Capitalizing on NSAID Enantiomer Selectivity for Cancer Therapy (PQ5)</t>
  </si>
  <si>
    <t>5R21CA170375-02</t>
  </si>
  <si>
    <t>HSC-19497</t>
  </si>
  <si>
    <t>H4BHS15529-05-00</t>
  </si>
  <si>
    <t>Miao</t>
  </si>
  <si>
    <t>Yubin</t>
  </si>
  <si>
    <t>HSC-18704</t>
  </si>
  <si>
    <t>Novel Receptor-Targeting Theranostic Peptides for Prostate Cancer</t>
  </si>
  <si>
    <t>1R15CA173516-01A1</t>
  </si>
  <si>
    <t>HSC-19961</t>
  </si>
  <si>
    <t>Task 23: PET/CT Imaging of 68Ga-MLN6907 in Tumor-bearing Mice of Four Different Tumor Types with Varying GCC Expression Levels</t>
  </si>
  <si>
    <t>TASK 23/Norenberg</t>
  </si>
  <si>
    <t>HSC-19879</t>
  </si>
  <si>
    <t>5K01CA172591-02</t>
  </si>
  <si>
    <t>HSC-18594</t>
  </si>
  <si>
    <t>Endothelial Cells as Biosensors for Occupational Cardiovascular Risk</t>
  </si>
  <si>
    <t>1R21OH010495-01</t>
  </si>
  <si>
    <t>HSC-19184</t>
  </si>
  <si>
    <t>Interactive Effect of Environmental Exposures and Alcohol in the Navajo Birth Cohort (MPI)</t>
  </si>
  <si>
    <t>1R15AA022242-01</t>
  </si>
  <si>
    <t>HSC-19564</t>
  </si>
  <si>
    <t>ACA - A Prospective Birth Cohort Study Involving Uranium Exposure in the Navajo Nation</t>
  </si>
  <si>
    <t>2U01TS000135-04</t>
  </si>
  <si>
    <t>HSC-20051</t>
  </si>
  <si>
    <t>Benson/20051</t>
  </si>
  <si>
    <t>HSC-20166</t>
  </si>
  <si>
    <t>UNMMG / UNM Medical Group</t>
  </si>
  <si>
    <t>Pharmacy Consultant Services</t>
  </si>
  <si>
    <t>PSA-12-62</t>
  </si>
  <si>
    <t>HSC-20135</t>
  </si>
  <si>
    <t>Task 21 Amendment 1: SPECT/CT Imaging of 99m Tc-MIBI and 201TI, Co-injected, SPECR/CT Imaging of 123I-MIBG, and SPECT/CT imaging of 125I-alpha-bungarotoxin in a Mouse Model of Amyotrophic Lateral Scierosis (ALS, JAX model#002726)</t>
  </si>
  <si>
    <t>19843/Norenberg</t>
  </si>
  <si>
    <t>HSC-20065</t>
  </si>
  <si>
    <t>Efficacy Testing of Test Article in a Mouse Model of Pulmonary Arterial Hypertension</t>
  </si>
  <si>
    <t>20065/Campen</t>
  </si>
  <si>
    <t>HSC-19280</t>
  </si>
  <si>
    <t>Supplement to Capitalizing on NSAID Enantiomer Selectivity for Cancer Therapy (PQ5)</t>
  </si>
  <si>
    <t>3R21CA170375-02S1</t>
  </si>
  <si>
    <t>HSC-19851</t>
  </si>
  <si>
    <t>Enhancement of Coronary Constriction by Volatile Organic Air Toxics</t>
  </si>
  <si>
    <t>2R56ES014639-07</t>
  </si>
  <si>
    <t>HSC-20118</t>
  </si>
  <si>
    <t>Task 24: PET/CT Imaging od 68Ga-MLN6907 in Tumor-bearing Mice, Biodistribution &amp; Whole Blood PK of MLN6907, 111IN Labeling and Shipment</t>
  </si>
  <si>
    <t>20118/Task24</t>
  </si>
  <si>
    <t>Wandinger-Ness</t>
  </si>
  <si>
    <t>Angela</t>
  </si>
  <si>
    <t>HSC-20224</t>
  </si>
  <si>
    <t>HSC-19673</t>
  </si>
  <si>
    <t>HealthInsight New Mexico</t>
  </si>
  <si>
    <t>Medication Navigation Project</t>
  </si>
  <si>
    <t>NM0010 SIP-NM-02</t>
  </si>
  <si>
    <t>Subaward</t>
  </si>
  <si>
    <t>White</t>
  </si>
  <si>
    <t>Traci</t>
  </si>
  <si>
    <t>HSC-20261</t>
  </si>
  <si>
    <t>Mesilla Valley Hospice</t>
  </si>
  <si>
    <t>Mesilla Valley Hospice Pharmacist Clinician Agreement</t>
  </si>
  <si>
    <t>PSA-10-44-A3</t>
  </si>
  <si>
    <t>Mercier</t>
  </si>
  <si>
    <t>Renee-Claude</t>
  </si>
  <si>
    <t>HSC-20281</t>
  </si>
  <si>
    <t>Hartford Hospital</t>
  </si>
  <si>
    <t>Multicenter Gram-Negative Surveillance Program</t>
  </si>
  <si>
    <t>20281/Mercier</t>
  </si>
  <si>
    <t>Hall</t>
  </si>
  <si>
    <t>Pamela</t>
  </si>
  <si>
    <t>HSC-20263</t>
  </si>
  <si>
    <t>Sandia National Laboratories</t>
  </si>
  <si>
    <t>Optimization of Mesoporous Silica Nanoparticle-Supported Lipid Bailayers('Protocells') for InVivo Delivery of Antibiotic Compounds</t>
  </si>
  <si>
    <t>SPO1357955-Supplement</t>
  </si>
  <si>
    <t>Raisch</t>
  </si>
  <si>
    <t>Dennis</t>
  </si>
  <si>
    <t>HSC-20126</t>
  </si>
  <si>
    <t>Medical University of South Carolina</t>
  </si>
  <si>
    <t>Southern Oncology Network on Adverse Reactions(SONAR)</t>
  </si>
  <si>
    <t>14-2530</t>
  </si>
  <si>
    <t>Felton</t>
  </si>
  <si>
    <t>Linda</t>
  </si>
  <si>
    <t>HSC-20450</t>
  </si>
  <si>
    <t>Biomedical Research Institute of New Mexico</t>
  </si>
  <si>
    <t>Drug Formulation Development for VA Research</t>
  </si>
  <si>
    <t>PO5215 amend</t>
  </si>
  <si>
    <t>HSC-20198</t>
  </si>
  <si>
    <t>Task 25: Radiolabeling Method Development and SPECT/CT Imaging of 186Re-sestamibi in Healthy Control mice</t>
  </si>
  <si>
    <t>20198/Task 25</t>
  </si>
  <si>
    <t>HSC-20247</t>
  </si>
  <si>
    <t>Task26: Radiolabeling Method Development and SPECT/CT Imaging of High and Low Specific Activity</t>
  </si>
  <si>
    <t>20247/Task 26</t>
  </si>
  <si>
    <t>HSC-20329</t>
  </si>
  <si>
    <t>Task 27: SPECT/CT Imaging of 125I-Tyrosine in Young and Old Sprague-Dawley Rats.</t>
  </si>
  <si>
    <t>20329/Task 27</t>
  </si>
  <si>
    <t>HSC-20331</t>
  </si>
  <si>
    <t>Task 22: Amendment 2 SPECT/CT Imaging of 99mTc-MIBI and 201TI, Co-injected, and of 125I-a-bungarotoxin in a Pharmacologically-induced Mouse Spinal Muscular Atrophy</t>
  </si>
  <si>
    <t>Norenberg/Task 22</t>
  </si>
  <si>
    <t>HSC-20399</t>
  </si>
  <si>
    <t>DanBIRT Studies-Task 28</t>
  </si>
  <si>
    <t>Task 28/DanBIRT</t>
  </si>
  <si>
    <t>HSC-20584</t>
  </si>
  <si>
    <t>Task 17:68Ga Labeling of DOTA-Conjugated Peptide: Labeling Optimization and Kit Formation</t>
  </si>
  <si>
    <t>Award Increment Award Type</t>
  </si>
  <si>
    <t>HSC-20627</t>
  </si>
  <si>
    <t>Task 25, Amend 1: Radiolabeling Method Development and SPECT/CT Imaging of the 186 Re-sestamibi in Healthy Control Mice</t>
  </si>
  <si>
    <t>HSC-20627/Task 25, Amend 1</t>
  </si>
  <si>
    <t>Supplement</t>
  </si>
  <si>
    <t>HSC-20679</t>
  </si>
  <si>
    <t>Task 29: Enriched Fumeric Acid and Derivatives Dosing and Tissue Resection Study</t>
  </si>
  <si>
    <t>TASK29/HSC-20679</t>
  </si>
  <si>
    <t>Initial</t>
  </si>
  <si>
    <t>HSC-20324</t>
  </si>
  <si>
    <t>University of Texas, El Paso</t>
  </si>
  <si>
    <t>Chronic Particulate Matter Exposure, Inflammation and Atherogenesis in At-Risk Children</t>
  </si>
  <si>
    <t>26-1410-9061</t>
  </si>
  <si>
    <t>Continuation</t>
  </si>
  <si>
    <t>HSC-20733</t>
  </si>
  <si>
    <t>First Nations Community Healthsource, Inc.</t>
  </si>
  <si>
    <t>First Nations Community Healthsource</t>
  </si>
  <si>
    <t>PSA-11-54/BAA PSA 13-91</t>
  </si>
  <si>
    <t>HSC-20954</t>
  </si>
  <si>
    <t>MOA UNMMG &amp; COP Consultant Pharmacy Services</t>
  </si>
  <si>
    <t>PSA-14-06</t>
  </si>
  <si>
    <t>HSC-20566</t>
  </si>
  <si>
    <t>Apolipoprotein B and Control of S. Aureus Quorum Sensing</t>
  </si>
  <si>
    <t>5R01AI091917-05</t>
  </si>
  <si>
    <t>HSC-20567</t>
  </si>
  <si>
    <t>5R01ES019968-03</t>
  </si>
  <si>
    <t>Wittstrom</t>
  </si>
  <si>
    <t>Kristina</t>
  </si>
  <si>
    <t>HSC-20927</t>
  </si>
  <si>
    <t>SNL Isotope Request</t>
  </si>
  <si>
    <t>PO1434499</t>
  </si>
  <si>
    <t>Erdei</t>
  </si>
  <si>
    <t>Eszter</t>
  </si>
  <si>
    <t>HSC-18189</t>
  </si>
  <si>
    <t>Black Hills Center for American Indian Health</t>
  </si>
  <si>
    <t>NARCH 7: Complex Metal Exposure and Immune Status on the Cheyenne River</t>
  </si>
  <si>
    <t>U261HS0076-01-00</t>
  </si>
  <si>
    <t>HSC-19171</t>
  </si>
  <si>
    <t>Synergistic Immunosuppression by PAHs and Arsenite - Supplement</t>
  </si>
  <si>
    <t>3R01ES19968-03S1</t>
  </si>
  <si>
    <t>HSC-20751</t>
  </si>
  <si>
    <t>Task 30: Invico-Takeda Boston 213Bi Study</t>
  </si>
  <si>
    <t>Task 30/Norenberg</t>
  </si>
  <si>
    <t>Hamidovic</t>
  </si>
  <si>
    <t>Ajna</t>
  </si>
  <si>
    <t>HSC-19918</t>
  </si>
  <si>
    <t>Efficacy of Intranasal Insulin in Relieving Symptoms of Tobacco Abstinence Syndrome</t>
  </si>
  <si>
    <t>1R03DA036054-01A1</t>
  </si>
  <si>
    <t>HSC-21114</t>
  </si>
  <si>
    <t>Formulation Development Services</t>
  </si>
  <si>
    <t>PO07142</t>
  </si>
  <si>
    <t>HSC-21110</t>
  </si>
  <si>
    <t>Ventegra</t>
  </si>
  <si>
    <t>Ventegra Conference Services Agreement</t>
  </si>
  <si>
    <t>Conference/Georgopoulos</t>
  </si>
  <si>
    <t>Early Termination</t>
  </si>
  <si>
    <t>HSc-20584</t>
  </si>
  <si>
    <t>New New Account Number</t>
  </si>
  <si>
    <t>Liu</t>
  </si>
  <si>
    <t>Jim</t>
  </si>
  <si>
    <t>HSC-19285</t>
  </si>
  <si>
    <t>Methamphetamine-induced Alterations in Brain Tissue Oxygenation</t>
  </si>
  <si>
    <t>1R21DA036721-01</t>
  </si>
  <si>
    <t>3S540</t>
  </si>
  <si>
    <t>HSC-21070</t>
  </si>
  <si>
    <t>PO 1434499 Rev. 1</t>
  </si>
  <si>
    <t>3S190</t>
  </si>
  <si>
    <t>HSC-19314</t>
  </si>
  <si>
    <t>Massachusetts General Hospital</t>
  </si>
  <si>
    <t>General Anesthesia and Alzheimer's Disease Neuropathogenesis</t>
  </si>
  <si>
    <t>223820/2R01GM088801-06A1</t>
  </si>
  <si>
    <t>3T070</t>
  </si>
  <si>
    <t>HSC-20262</t>
  </si>
  <si>
    <t>University of Washington</t>
  </si>
  <si>
    <t>Cardiovascular Consequences of Immune Modification by Traffic-Related Emissions [as a subject of the University of Washington Clean Air Research Center (UW CARC)]</t>
  </si>
  <si>
    <t>#715006/Mod5</t>
  </si>
  <si>
    <t>3D440</t>
  </si>
  <si>
    <t>HSC-20754</t>
  </si>
  <si>
    <t>Arsenic Co-carcinogenesis with UVR: Nitrosation and Oxidation of Target Proteins</t>
  </si>
  <si>
    <t>5R01ES021100-03</t>
  </si>
  <si>
    <t>3K260</t>
  </si>
  <si>
    <t>HSC-21530</t>
  </si>
  <si>
    <t>Molina Healthcare of New Mexico</t>
  </si>
  <si>
    <t>Telephonic MTM Services</t>
  </si>
  <si>
    <t>PSA-14-04</t>
  </si>
  <si>
    <t>UNMMG</t>
  </si>
  <si>
    <t>HSC-21295</t>
  </si>
  <si>
    <t>Optimization of Mesoporous Silica Nanoparticle-Supported Lipid Bilayers('Protocells') for InVivo Delivery of Antibiotic Compounds</t>
  </si>
  <si>
    <t>PO1471770</t>
  </si>
  <si>
    <t>3M570</t>
  </si>
  <si>
    <t>HSC-21539</t>
  </si>
  <si>
    <t>2R01ES014639-07A1</t>
  </si>
  <si>
    <t>3T230</t>
  </si>
  <si>
    <t>HSC-20540</t>
  </si>
  <si>
    <t>The 8th Conference on Metal Toxicity and Carcinogenesis</t>
  </si>
  <si>
    <t>1R13ES024646-01</t>
  </si>
  <si>
    <t>HSC-21594</t>
  </si>
  <si>
    <t>Task 30, Amendment 1 -Invicro-Takeda Boston 213Bi Study</t>
  </si>
  <si>
    <t>213Bi</t>
  </si>
  <si>
    <t>HSC-21351</t>
  </si>
  <si>
    <t>Early Indices of Atypical Neurodevelopment with Fetal Alcohol Exposure</t>
  </si>
  <si>
    <t>5R01AA021771-02</t>
  </si>
  <si>
    <t>HSC-21235</t>
  </si>
  <si>
    <t>DHHS/National Center for Infectious Disease/CDC</t>
  </si>
  <si>
    <t>R21OH010495-02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</si>
</sst>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15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0" fontId="2" fillId="3" borderId="1" xfId="0" applyFont="1" applyFill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61~2AC162D6-D376-4484-9')" TargetMode="External"/><Relationship Id="rId7" Type="http://schemas.openxmlformats.org/officeDocument/2006/relationships/hyperlink" Target="javascript:%20fncPopUp('/reports/PopUpBuild.asp?PDF=1&amp;portalVersion=1&amp;system=PT&amp;qno=0&amp;s_REPORTNO=&amp;rptno='" TargetMode="External"/><Relationship Id="rId2" Type="http://schemas.openxmlformats.org/officeDocument/2006/relationships/hyperlink" Target="javascript:%20fncPopUp('/reports/ExportReportToXL.asp?ExportToExcel=1&amp;PortalVersion=&amp;system=PT&amp;qno=0&amp;s_REPORTNO=61~2AC162D6-D376-4484-9')" TargetMode="External"/><Relationship Id="rId1" Type="http://schemas.openxmlformats.org/officeDocument/2006/relationships/image" Target="../media/image1.gif"/><Relationship Id="rId6" Type="http://schemas.openxmlformats.org/officeDocument/2006/relationships/hyperlink" Target="javascript:%20fncPopUp('/reports/ExportReportToXL.asp?ExportToExcel=1&amp;portalVersion=1&amp;system=PT&amp;qno=0&amp;s_REPORTNO=&amp;rptno='" TargetMode="External"/><Relationship Id="rId5" Type="http://schemas.openxmlformats.org/officeDocument/2006/relationships/hyperlink" Target="javascript:%20fncPopUp('/reports/PopUpBuild.asp?PDF=1&amp;PortalVersion=&amp;system=PT&amp;qno=0&amp;s_REPORTNO=')" TargetMode="External"/><Relationship Id="rId4" Type="http://schemas.openxmlformats.org/officeDocument/2006/relationships/hyperlink" Target="javascript:%20fncPopUp('/reports/ExportReportToXL.asp?ExportToExcel=1&amp;PortalVersion=&amp;system=PT&amp;qno=0&amp;s_REPORTNO=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1&amp;system=PT&amp;qno=0&amp;s_REPORTNO=&amp;rptno=')" TargetMode="External"/><Relationship Id="rId2" Type="http://schemas.openxmlformats.org/officeDocument/2006/relationships/hyperlink" Target="javascript:%20fncPopUp('/reports/ExportReportToXL.asp?ExportToExcel=1&amp;portalVersion=1&amp;system=PT&amp;qno=0&amp;s_REPORTNO=&amp;rptno=')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%20fncPopUp('/reports/PopUpBuild.asp?PDF=1&amp;PortalVersion=&amp;system=PT&amp;qno=0&amp;s_REPORTNO=61~2AC162D6-D376-4484-9')" TargetMode="External"/><Relationship Id="rId7" Type="http://schemas.openxmlformats.org/officeDocument/2006/relationships/hyperlink" Target="javascript:%20fncPopUp('/reports/PopUpBuild.asp?PDF=1&amp;portalVersion=1&amp;system=PT&amp;qno=0&amp;s_REPORTNO=&amp;rptno='" TargetMode="External"/><Relationship Id="rId2" Type="http://schemas.openxmlformats.org/officeDocument/2006/relationships/hyperlink" Target="javascript:%20fncPopUp('/reports/ExportReportToXL.asp?ExportToExcel=1&amp;PortalVersion=&amp;system=PT&amp;qno=0&amp;s_REPORTNO=61~2AC162D6-D376-4484-9')" TargetMode="External"/><Relationship Id="rId1" Type="http://schemas.openxmlformats.org/officeDocument/2006/relationships/image" Target="../media/image1.gif"/><Relationship Id="rId6" Type="http://schemas.openxmlformats.org/officeDocument/2006/relationships/hyperlink" Target="javascript:%20fncPopUp('/reports/ExportReportToXL.asp?ExportToExcel=1&amp;portalVersion=1&amp;system=PT&amp;qno=0&amp;s_REPORTNO=&amp;rptno='" TargetMode="External"/><Relationship Id="rId5" Type="http://schemas.openxmlformats.org/officeDocument/2006/relationships/hyperlink" Target="javascript:%20fncPopUp('/reports/PopUpBuild.asp?PDF=1&amp;PortalVersion=&amp;system=PT&amp;qno=0&amp;s_REPORTNO=')" TargetMode="External"/><Relationship Id="rId4" Type="http://schemas.openxmlformats.org/officeDocument/2006/relationships/hyperlink" Target="javascript:%20fncPopUp('/reports/ExportReportToXL.asp?ExportToExcel=1&amp;PortalVersion=&amp;system=PT&amp;qno=0&amp;s_REPORTNO=')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7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9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2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3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4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5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6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7" name="Picture 10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8" name="Picture 11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9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1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2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3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4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5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6" name="Picture 11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7" name="Picture 12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8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4" name="Picture 3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6" name="Picture 35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7" name="Picture 36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8" name="Picture 37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9" name="Picture 3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40" name="Picture 3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26" name="Picture 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027" name="Picture 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028" name="Picture 4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1</xdr:col>
      <xdr:colOff>247650</xdr:colOff>
      <xdr:row>0</xdr:row>
      <xdr:rowOff>9525</xdr:rowOff>
    </xdr:to>
    <xdr:pic>
      <xdr:nvPicPr>
        <xdr:cNvPr id="1030" name="Picture 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032" name="Picture 8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3810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95250</xdr:colOff>
      <xdr:row>0</xdr:row>
      <xdr:rowOff>9525</xdr:rowOff>
    </xdr:to>
    <xdr:pic>
      <xdr:nvPicPr>
        <xdr:cNvPr id="1033" name="Picture 9" descr="http://hsc-infoed12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034" name="Picture 10" descr="http://hsc-infoed12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" y="57150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</xdr:colOff>
      <xdr:row>0</xdr:row>
      <xdr:rowOff>9525</xdr:rowOff>
    </xdr:to>
    <xdr:pic>
      <xdr:nvPicPr>
        <xdr:cNvPr id="1035" name="Picture 1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0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036" name="Picture 1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9525" cy="571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131233</xdr:colOff>
          <xdr:row>0</xdr:row>
          <xdr:rowOff>209550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" name="Picture 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4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5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6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7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8" name="Picture 10" descr="http://hsc-infoed.health.unm.edu/pic/transparent.gif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9" name="Picture 11" descr="http://hsc-infoed.health.unm.edu/pic/transparen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0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1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12" name="Picture 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13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14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15" name="Picture 7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16" name="Picture 9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17" name="Picture 10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18" name="Picture 11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19" name="Picture 12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0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1" name="Picture 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22" name="Picture 5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23" name="Picture 6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24" name="Picture 8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25" name="Picture 10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26" name="Picture 11" descr="http://hsc-infoed.health.unm.edu/pic/transparent.gif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27" name="Picture 12" descr="http://hsc-infoed.health.unm.edu/pic/transparen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28" name="Picture 13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29" name="Picture 14" descr="http://hsc-infoed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0" name="Picture 29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0</xdr:row>
      <xdr:rowOff>9525</xdr:rowOff>
    </xdr:to>
    <xdr:pic>
      <xdr:nvPicPr>
        <xdr:cNvPr id="31" name="Picture 30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</xdr:colOff>
      <xdr:row>0</xdr:row>
      <xdr:rowOff>9525</xdr:rowOff>
    </xdr:to>
    <xdr:pic>
      <xdr:nvPicPr>
        <xdr:cNvPr id="32" name="Picture 31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0</xdr:row>
      <xdr:rowOff>0</xdr:rowOff>
    </xdr:from>
    <xdr:to>
      <xdr:col>2</xdr:col>
      <xdr:colOff>247650</xdr:colOff>
      <xdr:row>0</xdr:row>
      <xdr:rowOff>9525</xdr:rowOff>
    </xdr:to>
    <xdr:pic>
      <xdr:nvPicPr>
        <xdr:cNvPr id="33" name="Picture 32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3</xdr:col>
      <xdr:colOff>247650</xdr:colOff>
      <xdr:row>0</xdr:row>
      <xdr:rowOff>9525</xdr:rowOff>
    </xdr:to>
    <xdr:pic>
      <xdr:nvPicPr>
        <xdr:cNvPr id="34" name="Picture 33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95250</xdr:colOff>
      <xdr:row>0</xdr:row>
      <xdr:rowOff>9525</xdr:rowOff>
    </xdr:to>
    <xdr:pic>
      <xdr:nvPicPr>
        <xdr:cNvPr id="35" name="Picture 34" descr="http://hsc-infoed12.health.unm.edu/pic/transparen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9525</xdr:rowOff>
    </xdr:to>
    <xdr:pic>
      <xdr:nvPicPr>
        <xdr:cNvPr id="36" name="Picture 35" descr="http://hsc-infoed12.health.unm.edu/pic/transparen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19050</xdr:colOff>
      <xdr:row>0</xdr:row>
      <xdr:rowOff>9525</xdr:rowOff>
    </xdr:to>
    <xdr:pic>
      <xdr:nvPicPr>
        <xdr:cNvPr id="37" name="Picture 36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0"/>
          <a:ext cx="190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57150</xdr:rowOff>
    </xdr:to>
    <xdr:pic>
      <xdr:nvPicPr>
        <xdr:cNvPr id="38" name="Picture 37" descr="http://hsc-infoed12.health.unm.edu/pic/transparen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Q23" sqref="Q23"/>
    </sheetView>
  </sheetViews>
  <sheetFormatPr defaultRowHeight="15" x14ac:dyDescent="0.25"/>
  <cols>
    <col min="1" max="1" width="9.5703125" style="3" bestFit="1" customWidth="1"/>
    <col min="2" max="2" width="10" style="3" customWidth="1"/>
    <col min="3" max="3" width="9.85546875" style="3" customWidth="1"/>
    <col min="4" max="4" width="9.140625" style="3"/>
    <col min="5" max="5" width="10.85546875" style="3" customWidth="1"/>
    <col min="6" max="6" width="13.85546875" style="3" customWidth="1"/>
    <col min="7" max="7" width="15.5703125" style="3" customWidth="1"/>
    <col min="8" max="8" width="9" style="3" bestFit="1" customWidth="1"/>
    <col min="9" max="9" width="9.5703125" style="10" bestFit="1" customWidth="1"/>
    <col min="10" max="10" width="15.28515625" style="3" customWidth="1"/>
    <col min="11" max="11" width="13.140625" style="3" bestFit="1" customWidth="1"/>
    <col min="12" max="12" width="8.140625" style="3" bestFit="1" customWidth="1"/>
    <col min="13" max="13" width="14.85546875" style="3" bestFit="1" customWidth="1"/>
    <col min="14" max="14" width="9.5703125" style="3" bestFit="1" customWidth="1"/>
    <col min="15" max="15" width="9.7109375" style="3" customWidth="1"/>
    <col min="16" max="16384" width="9.140625" style="3"/>
  </cols>
  <sheetData>
    <row r="1" spans="1:15" ht="63" x14ac:dyDescent="0.25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21</v>
      </c>
      <c r="K1" s="1" t="s">
        <v>22</v>
      </c>
      <c r="L1" s="1" t="s">
        <v>32</v>
      </c>
      <c r="M1" s="1" t="s">
        <v>8</v>
      </c>
      <c r="N1" s="1" t="s">
        <v>9</v>
      </c>
      <c r="O1" s="1" t="s">
        <v>10</v>
      </c>
    </row>
    <row r="2" spans="1:15" ht="63" x14ac:dyDescent="0.25">
      <c r="A2" s="6">
        <v>41474</v>
      </c>
      <c r="B2" s="4" t="s">
        <v>33</v>
      </c>
      <c r="C2" s="4" t="s">
        <v>18</v>
      </c>
      <c r="D2" s="4" t="s">
        <v>19</v>
      </c>
      <c r="E2" s="4" t="s">
        <v>51</v>
      </c>
      <c r="F2" s="4" t="s">
        <v>52</v>
      </c>
      <c r="G2" s="4" t="s">
        <v>53</v>
      </c>
      <c r="H2" s="4" t="s">
        <v>54</v>
      </c>
      <c r="I2" s="6">
        <v>41470</v>
      </c>
      <c r="J2" s="7">
        <v>450612</v>
      </c>
      <c r="K2" s="7">
        <v>117593</v>
      </c>
      <c r="L2" s="4">
        <v>51</v>
      </c>
      <c r="M2" s="7">
        <v>568205</v>
      </c>
      <c r="N2" s="6">
        <v>41820</v>
      </c>
      <c r="O2" s="4" t="s">
        <v>11</v>
      </c>
    </row>
    <row r="3" spans="1:15" ht="52.5" x14ac:dyDescent="0.25">
      <c r="A3" s="6">
        <v>41477</v>
      </c>
      <c r="B3" s="4" t="s">
        <v>33</v>
      </c>
      <c r="C3" s="4" t="s">
        <v>28</v>
      </c>
      <c r="D3" s="4" t="s">
        <v>29</v>
      </c>
      <c r="E3" s="4" t="s">
        <v>55</v>
      </c>
      <c r="F3" s="4" t="s">
        <v>25</v>
      </c>
      <c r="G3" s="4" t="s">
        <v>30</v>
      </c>
      <c r="H3" s="4" t="s">
        <v>56</v>
      </c>
      <c r="I3" s="6">
        <v>41334</v>
      </c>
      <c r="J3" s="7">
        <v>12000</v>
      </c>
      <c r="K3" s="7">
        <v>6120</v>
      </c>
      <c r="L3" s="4">
        <v>100</v>
      </c>
      <c r="M3" s="7">
        <v>18120</v>
      </c>
      <c r="N3" s="6">
        <v>41698</v>
      </c>
      <c r="O3" s="4" t="s">
        <v>11</v>
      </c>
    </row>
    <row r="4" spans="1:15" ht="136.5" x14ac:dyDescent="0.25">
      <c r="A4" s="6">
        <v>41480</v>
      </c>
      <c r="B4" s="4" t="s">
        <v>33</v>
      </c>
      <c r="C4" s="4" t="s">
        <v>13</v>
      </c>
      <c r="D4" s="4" t="s">
        <v>14</v>
      </c>
      <c r="E4" s="4" t="s">
        <v>57</v>
      </c>
      <c r="F4" s="4" t="s">
        <v>15</v>
      </c>
      <c r="G4" s="4" t="s">
        <v>58</v>
      </c>
      <c r="H4" s="4" t="s">
        <v>59</v>
      </c>
      <c r="I4" s="6">
        <v>41432</v>
      </c>
      <c r="J4" s="7">
        <v>28775</v>
      </c>
      <c r="K4" s="7">
        <v>15539</v>
      </c>
      <c r="L4" s="4">
        <v>54</v>
      </c>
      <c r="M4" s="7">
        <v>44314</v>
      </c>
      <c r="N4" s="6">
        <v>41501</v>
      </c>
      <c r="O4" s="4" t="s">
        <v>12</v>
      </c>
    </row>
    <row r="5" spans="1:15" ht="42" x14ac:dyDescent="0.25">
      <c r="A5" s="6">
        <v>41485</v>
      </c>
      <c r="B5" s="4" t="s">
        <v>33</v>
      </c>
      <c r="C5" s="4" t="s">
        <v>43</v>
      </c>
      <c r="D5" s="4" t="s">
        <v>44</v>
      </c>
      <c r="E5" s="4" t="s">
        <v>60</v>
      </c>
      <c r="F5" s="4" t="s">
        <v>20</v>
      </c>
      <c r="G5" s="4" t="s">
        <v>45</v>
      </c>
      <c r="H5" s="4" t="s">
        <v>61</v>
      </c>
      <c r="I5" s="6">
        <v>41334</v>
      </c>
      <c r="J5" s="7">
        <v>17850</v>
      </c>
      <c r="K5" s="7">
        <v>9103</v>
      </c>
      <c r="L5" s="4">
        <v>51</v>
      </c>
      <c r="M5" s="7">
        <v>26953</v>
      </c>
      <c r="N5" s="6">
        <v>41698</v>
      </c>
      <c r="O5" s="4" t="s">
        <v>11</v>
      </c>
    </row>
    <row r="6" spans="1:15" ht="52.5" x14ac:dyDescent="0.25">
      <c r="A6" s="6">
        <v>41491</v>
      </c>
      <c r="B6" s="4" t="s">
        <v>33</v>
      </c>
      <c r="C6" s="4" t="s">
        <v>46</v>
      </c>
      <c r="D6" s="4" t="s">
        <v>47</v>
      </c>
      <c r="E6" s="4" t="s">
        <v>62</v>
      </c>
      <c r="F6" s="4" t="s">
        <v>63</v>
      </c>
      <c r="G6" s="4" t="s">
        <v>64</v>
      </c>
      <c r="H6" s="4" t="s">
        <v>65</v>
      </c>
      <c r="I6" s="6">
        <v>41395</v>
      </c>
      <c r="J6" s="7">
        <v>9271</v>
      </c>
      <c r="K6" s="7">
        <v>4729</v>
      </c>
      <c r="L6" s="4">
        <v>51</v>
      </c>
      <c r="M6" s="7">
        <v>14000</v>
      </c>
      <c r="N6" s="6">
        <v>41759</v>
      </c>
      <c r="O6" s="4" t="s">
        <v>12</v>
      </c>
    </row>
    <row r="7" spans="1:15" ht="63" x14ac:dyDescent="0.25">
      <c r="A7" s="6">
        <v>41492</v>
      </c>
      <c r="B7" s="4" t="s">
        <v>33</v>
      </c>
      <c r="C7" s="4" t="s">
        <v>28</v>
      </c>
      <c r="D7" s="4" t="s">
        <v>29</v>
      </c>
      <c r="E7" s="4" t="s">
        <v>66</v>
      </c>
      <c r="F7" s="4" t="s">
        <v>38</v>
      </c>
      <c r="G7" s="4" t="s">
        <v>67</v>
      </c>
      <c r="H7" s="4" t="s">
        <v>68</v>
      </c>
      <c r="I7" s="6">
        <v>41487</v>
      </c>
      <c r="J7" s="7">
        <v>61045</v>
      </c>
      <c r="K7" s="7">
        <v>21703</v>
      </c>
      <c r="L7" s="4">
        <v>51</v>
      </c>
      <c r="M7" s="7">
        <v>82748</v>
      </c>
      <c r="N7" s="6">
        <v>41851</v>
      </c>
      <c r="O7" s="4" t="s">
        <v>11</v>
      </c>
    </row>
    <row r="8" spans="1:15" ht="42" x14ac:dyDescent="0.25">
      <c r="A8" s="6">
        <v>41498</v>
      </c>
      <c r="B8" s="4" t="s">
        <v>33</v>
      </c>
      <c r="C8" s="4" t="s">
        <v>16</v>
      </c>
      <c r="D8" s="4" t="s">
        <v>17</v>
      </c>
      <c r="E8" s="4" t="s">
        <v>69</v>
      </c>
      <c r="F8" s="4" t="s">
        <v>34</v>
      </c>
      <c r="G8" s="4" t="s">
        <v>35</v>
      </c>
      <c r="H8" s="4" t="s">
        <v>70</v>
      </c>
      <c r="I8" s="6">
        <v>41518</v>
      </c>
      <c r="J8" s="7">
        <v>98835</v>
      </c>
      <c r="K8" s="7">
        <v>9883</v>
      </c>
      <c r="L8" s="4">
        <v>10</v>
      </c>
      <c r="M8" s="7">
        <v>108718</v>
      </c>
      <c r="N8" s="6">
        <v>41882</v>
      </c>
      <c r="O8" s="4" t="s">
        <v>11</v>
      </c>
    </row>
    <row r="9" spans="1:15" ht="52.5" x14ac:dyDescent="0.25">
      <c r="A9" s="6">
        <v>41498</v>
      </c>
      <c r="B9" s="4" t="s">
        <v>33</v>
      </c>
      <c r="C9" s="4" t="s">
        <v>71</v>
      </c>
      <c r="D9" s="4" t="s">
        <v>72</v>
      </c>
      <c r="E9" s="4" t="s">
        <v>73</v>
      </c>
      <c r="F9" s="4" t="s">
        <v>20</v>
      </c>
      <c r="G9" s="4" t="s">
        <v>74</v>
      </c>
      <c r="H9" s="4" t="s">
        <v>75</v>
      </c>
      <c r="I9" s="6">
        <v>41487</v>
      </c>
      <c r="J9" s="7">
        <v>301520</v>
      </c>
      <c r="K9" s="7">
        <v>151480</v>
      </c>
      <c r="L9" s="4">
        <v>51</v>
      </c>
      <c r="M9" s="7">
        <v>453000</v>
      </c>
      <c r="N9" s="6">
        <v>42582</v>
      </c>
      <c r="O9" s="4" t="s">
        <v>11</v>
      </c>
    </row>
    <row r="10" spans="1:15" ht="105" x14ac:dyDescent="0.25">
      <c r="A10" s="6">
        <v>41504</v>
      </c>
      <c r="B10" s="4" t="s">
        <v>33</v>
      </c>
      <c r="C10" s="4" t="s">
        <v>13</v>
      </c>
      <c r="D10" s="4" t="s">
        <v>14</v>
      </c>
      <c r="E10" s="4" t="s">
        <v>76</v>
      </c>
      <c r="F10" s="4" t="s">
        <v>15</v>
      </c>
      <c r="G10" s="4" t="s">
        <v>77</v>
      </c>
      <c r="H10" s="4" t="s">
        <v>78</v>
      </c>
      <c r="I10" s="6">
        <v>41426</v>
      </c>
      <c r="J10" s="7">
        <v>15275</v>
      </c>
      <c r="K10" s="7">
        <v>8249</v>
      </c>
      <c r="L10" s="4">
        <v>54</v>
      </c>
      <c r="M10" s="7">
        <v>23524</v>
      </c>
      <c r="N10" s="6">
        <v>41517</v>
      </c>
      <c r="O10" s="4" t="s">
        <v>12</v>
      </c>
    </row>
    <row r="11" spans="1:15" ht="52.5" x14ac:dyDescent="0.25">
      <c r="A11" s="6">
        <v>41504</v>
      </c>
      <c r="B11" s="4" t="s">
        <v>33</v>
      </c>
      <c r="C11" s="4" t="s">
        <v>36</v>
      </c>
      <c r="D11" s="4" t="s">
        <v>37</v>
      </c>
      <c r="E11" s="4" t="s">
        <v>79</v>
      </c>
      <c r="F11" s="4" t="s">
        <v>38</v>
      </c>
      <c r="G11" s="4" t="s">
        <v>39</v>
      </c>
      <c r="H11" s="4" t="s">
        <v>80</v>
      </c>
      <c r="I11" s="6">
        <v>41518</v>
      </c>
      <c r="J11" s="7">
        <v>106100</v>
      </c>
      <c r="K11" s="7">
        <v>8305</v>
      </c>
      <c r="L11" s="4">
        <v>8</v>
      </c>
      <c r="M11" s="7">
        <v>114405</v>
      </c>
      <c r="N11" s="6">
        <v>41882</v>
      </c>
      <c r="O11" s="4" t="s">
        <v>11</v>
      </c>
    </row>
    <row r="12" spans="1:15" ht="52.5" x14ac:dyDescent="0.25">
      <c r="A12" s="6">
        <v>41514</v>
      </c>
      <c r="B12" s="4" t="s">
        <v>33</v>
      </c>
      <c r="C12" s="4" t="s">
        <v>23</v>
      </c>
      <c r="D12" s="4" t="s">
        <v>24</v>
      </c>
      <c r="E12" s="4" t="s">
        <v>81</v>
      </c>
      <c r="F12" s="4" t="s">
        <v>40</v>
      </c>
      <c r="G12" s="4" t="s">
        <v>82</v>
      </c>
      <c r="H12" s="4" t="s">
        <v>83</v>
      </c>
      <c r="I12" s="6">
        <v>41518</v>
      </c>
      <c r="J12" s="7">
        <v>150000</v>
      </c>
      <c r="K12" s="7">
        <v>76500</v>
      </c>
      <c r="L12" s="4">
        <v>51</v>
      </c>
      <c r="M12" s="7">
        <v>226500</v>
      </c>
      <c r="N12" s="6">
        <v>41882</v>
      </c>
      <c r="O12" s="4" t="s">
        <v>11</v>
      </c>
    </row>
    <row r="13" spans="1:15" ht="63" x14ac:dyDescent="0.25">
      <c r="A13" s="6">
        <v>41521</v>
      </c>
      <c r="B13" s="4" t="s">
        <v>33</v>
      </c>
      <c r="C13" s="4" t="s">
        <v>18</v>
      </c>
      <c r="D13" s="4" t="s">
        <v>19</v>
      </c>
      <c r="E13" s="4" t="s">
        <v>84</v>
      </c>
      <c r="F13" s="4" t="s">
        <v>20</v>
      </c>
      <c r="G13" s="4" t="s">
        <v>85</v>
      </c>
      <c r="H13" s="4" t="s">
        <v>86</v>
      </c>
      <c r="I13" s="6">
        <v>41518</v>
      </c>
      <c r="J13" s="7">
        <v>296551</v>
      </c>
      <c r="K13" s="7">
        <v>125371</v>
      </c>
      <c r="L13" s="4">
        <v>51</v>
      </c>
      <c r="M13" s="7">
        <v>421922</v>
      </c>
      <c r="N13" s="6">
        <v>42613</v>
      </c>
      <c r="O13" s="4" t="s">
        <v>11</v>
      </c>
    </row>
    <row r="14" spans="1:15" ht="73.5" x14ac:dyDescent="0.25">
      <c r="A14" s="6">
        <v>41523</v>
      </c>
      <c r="B14" s="4" t="s">
        <v>33</v>
      </c>
      <c r="C14" s="4" t="s">
        <v>26</v>
      </c>
      <c r="D14" s="4" t="s">
        <v>27</v>
      </c>
      <c r="E14" s="4" t="s">
        <v>87</v>
      </c>
      <c r="F14" s="4" t="s">
        <v>40</v>
      </c>
      <c r="G14" s="4" t="s">
        <v>88</v>
      </c>
      <c r="H14" s="4" t="s">
        <v>89</v>
      </c>
      <c r="I14" s="6">
        <v>41518</v>
      </c>
      <c r="J14" s="7">
        <v>851897</v>
      </c>
      <c r="K14" s="7">
        <v>148103</v>
      </c>
      <c r="L14" s="4">
        <v>26</v>
      </c>
      <c r="M14" s="7">
        <v>1000000</v>
      </c>
      <c r="N14" s="6">
        <v>41882</v>
      </c>
      <c r="O14" s="4" t="s">
        <v>11</v>
      </c>
    </row>
    <row r="15" spans="1:15" ht="63" x14ac:dyDescent="0.25">
      <c r="A15" s="6">
        <v>41528</v>
      </c>
      <c r="B15" s="4" t="s">
        <v>33</v>
      </c>
      <c r="C15" s="4" t="s">
        <v>16</v>
      </c>
      <c r="D15" s="4" t="s">
        <v>17</v>
      </c>
      <c r="E15" s="4" t="s">
        <v>90</v>
      </c>
      <c r="F15" s="4" t="s">
        <v>41</v>
      </c>
      <c r="G15" s="4" t="s">
        <v>42</v>
      </c>
      <c r="H15" s="4" t="s">
        <v>91</v>
      </c>
      <c r="I15" s="6">
        <v>41456</v>
      </c>
      <c r="J15" s="7">
        <v>123804</v>
      </c>
      <c r="K15" s="7">
        <v>0</v>
      </c>
      <c r="L15" s="4">
        <v>0</v>
      </c>
      <c r="M15" s="7">
        <v>123804</v>
      </c>
      <c r="N15" s="6">
        <v>41820</v>
      </c>
      <c r="O15" s="4" t="s">
        <v>12</v>
      </c>
    </row>
    <row r="16" spans="1:15" ht="31.5" x14ac:dyDescent="0.25">
      <c r="A16" s="6">
        <v>41528</v>
      </c>
      <c r="B16" s="4" t="s">
        <v>33</v>
      </c>
      <c r="C16" s="4" t="s">
        <v>49</v>
      </c>
      <c r="D16" s="4" t="s">
        <v>50</v>
      </c>
      <c r="E16" s="4" t="s">
        <v>92</v>
      </c>
      <c r="F16" s="4" t="s">
        <v>93</v>
      </c>
      <c r="G16" s="4" t="s">
        <v>94</v>
      </c>
      <c r="H16" s="4" t="s">
        <v>95</v>
      </c>
      <c r="I16" s="6">
        <v>41456</v>
      </c>
      <c r="J16" s="7">
        <v>29000</v>
      </c>
      <c r="K16" s="7">
        <v>0</v>
      </c>
      <c r="L16" s="4">
        <v>0</v>
      </c>
      <c r="M16" s="7">
        <v>29000</v>
      </c>
      <c r="N16" s="6">
        <v>42551</v>
      </c>
      <c r="O16" s="4" t="s">
        <v>12</v>
      </c>
    </row>
    <row r="17" spans="1:15" ht="199.5" x14ac:dyDescent="0.25">
      <c r="A17" s="6">
        <v>41535</v>
      </c>
      <c r="B17" s="4" t="s">
        <v>33</v>
      </c>
      <c r="C17" s="4" t="s">
        <v>13</v>
      </c>
      <c r="D17" s="4" t="s">
        <v>14</v>
      </c>
      <c r="E17" s="4" t="s">
        <v>96</v>
      </c>
      <c r="F17" s="4" t="s">
        <v>15</v>
      </c>
      <c r="G17" s="4" t="s">
        <v>97</v>
      </c>
      <c r="H17" s="4" t="s">
        <v>98</v>
      </c>
      <c r="I17" s="6">
        <v>41337</v>
      </c>
      <c r="J17" s="7">
        <v>11656</v>
      </c>
      <c r="K17" s="7">
        <v>6294</v>
      </c>
      <c r="L17" s="4">
        <v>54</v>
      </c>
      <c r="M17" s="7">
        <v>17950</v>
      </c>
      <c r="N17" s="6">
        <v>41698</v>
      </c>
      <c r="O17" s="4" t="s">
        <v>12</v>
      </c>
    </row>
    <row r="18" spans="1:15" ht="63" x14ac:dyDescent="0.25">
      <c r="A18" s="6">
        <v>41537</v>
      </c>
      <c r="B18" s="4" t="s">
        <v>33</v>
      </c>
      <c r="C18" s="4" t="s">
        <v>23</v>
      </c>
      <c r="D18" s="4" t="s">
        <v>24</v>
      </c>
      <c r="E18" s="4" t="s">
        <v>99</v>
      </c>
      <c r="F18" s="4" t="s">
        <v>48</v>
      </c>
      <c r="G18" s="4" t="s">
        <v>100</v>
      </c>
      <c r="H18" s="4" t="s">
        <v>101</v>
      </c>
      <c r="I18" s="6">
        <v>41502</v>
      </c>
      <c r="J18" s="7">
        <v>17532</v>
      </c>
      <c r="K18" s="7">
        <v>9468</v>
      </c>
      <c r="L18" s="4">
        <v>54</v>
      </c>
      <c r="M18" s="7">
        <v>27000</v>
      </c>
      <c r="N18" s="6">
        <v>41608</v>
      </c>
      <c r="O18" s="4" t="s">
        <v>12</v>
      </c>
    </row>
    <row r="19" spans="1:15" ht="73.5" x14ac:dyDescent="0.25">
      <c r="A19" s="6">
        <v>41540</v>
      </c>
      <c r="B19" s="4" t="s">
        <v>33</v>
      </c>
      <c r="C19" s="4" t="s">
        <v>28</v>
      </c>
      <c r="D19" s="4" t="s">
        <v>29</v>
      </c>
      <c r="E19" s="4" t="s">
        <v>102</v>
      </c>
      <c r="F19" s="4" t="s">
        <v>38</v>
      </c>
      <c r="G19" s="4" t="s">
        <v>103</v>
      </c>
      <c r="H19" s="4" t="s">
        <v>104</v>
      </c>
      <c r="I19" s="6">
        <v>41487</v>
      </c>
      <c r="J19" s="7">
        <v>29059</v>
      </c>
      <c r="K19" s="7">
        <v>14821</v>
      </c>
      <c r="L19" s="4">
        <v>51</v>
      </c>
      <c r="M19" s="7">
        <v>43880</v>
      </c>
      <c r="N19" s="6">
        <v>41851</v>
      </c>
      <c r="O19" s="4" t="s">
        <v>11</v>
      </c>
    </row>
    <row r="20" spans="1:15" ht="73.5" x14ac:dyDescent="0.25">
      <c r="A20" s="6">
        <v>41540</v>
      </c>
      <c r="B20" s="4" t="s">
        <v>33</v>
      </c>
      <c r="C20" s="4" t="s">
        <v>111</v>
      </c>
      <c r="D20" s="4" t="s">
        <v>112</v>
      </c>
      <c r="E20" s="4" t="s">
        <v>113</v>
      </c>
      <c r="F20" s="4" t="s">
        <v>38</v>
      </c>
      <c r="G20" s="4" t="s">
        <v>103</v>
      </c>
      <c r="H20" s="4" t="s">
        <v>104</v>
      </c>
      <c r="I20" s="6">
        <v>41487</v>
      </c>
      <c r="J20" s="7">
        <v>4053</v>
      </c>
      <c r="K20" s="7">
        <v>2067</v>
      </c>
      <c r="L20" s="4">
        <v>51</v>
      </c>
      <c r="M20" s="7">
        <v>6120</v>
      </c>
      <c r="N20" s="6">
        <v>41851</v>
      </c>
      <c r="O20" s="4" t="s">
        <v>11</v>
      </c>
    </row>
    <row r="21" spans="1:15" ht="52.5" x14ac:dyDescent="0.25">
      <c r="A21" s="6">
        <v>41547</v>
      </c>
      <c r="B21" s="4" t="s">
        <v>33</v>
      </c>
      <c r="C21" s="4" t="s">
        <v>23</v>
      </c>
      <c r="D21" s="4" t="s">
        <v>24</v>
      </c>
      <c r="E21" s="4" t="s">
        <v>105</v>
      </c>
      <c r="F21" s="4" t="s">
        <v>20</v>
      </c>
      <c r="G21" s="4" t="s">
        <v>106</v>
      </c>
      <c r="H21" s="4" t="s">
        <v>107</v>
      </c>
      <c r="I21" s="6">
        <v>41542</v>
      </c>
      <c r="J21" s="7">
        <v>95318</v>
      </c>
      <c r="K21" s="7">
        <v>45670</v>
      </c>
      <c r="L21" s="4">
        <v>51</v>
      </c>
      <c r="M21" s="7">
        <v>140988</v>
      </c>
      <c r="N21" s="6">
        <v>41906</v>
      </c>
      <c r="O21" s="4" t="s">
        <v>11</v>
      </c>
    </row>
    <row r="22" spans="1:15" ht="105" x14ac:dyDescent="0.25">
      <c r="A22" s="6">
        <v>41547</v>
      </c>
      <c r="B22" s="4" t="s">
        <v>33</v>
      </c>
      <c r="C22" s="4" t="s">
        <v>13</v>
      </c>
      <c r="D22" s="4" t="s">
        <v>14</v>
      </c>
      <c r="E22" s="4" t="s">
        <v>108</v>
      </c>
      <c r="F22" s="4" t="s">
        <v>15</v>
      </c>
      <c r="G22" s="4" t="s">
        <v>109</v>
      </c>
      <c r="H22" s="4" t="s">
        <v>110</v>
      </c>
      <c r="I22" s="6">
        <v>41487</v>
      </c>
      <c r="J22" s="7">
        <v>37273</v>
      </c>
      <c r="K22" s="7">
        <v>20127</v>
      </c>
      <c r="L22" s="4">
        <v>54</v>
      </c>
      <c r="M22" s="7">
        <v>57400</v>
      </c>
      <c r="N22" s="6">
        <v>41578</v>
      </c>
      <c r="O22" s="4" t="s">
        <v>12</v>
      </c>
    </row>
    <row r="23" spans="1:1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8">
        <v>21</v>
      </c>
      <c r="B24" s="8"/>
      <c r="C24" s="8"/>
      <c r="D24" s="8"/>
      <c r="E24" s="8"/>
      <c r="F24" s="8"/>
      <c r="G24" s="8"/>
      <c r="H24" s="8"/>
      <c r="I24" s="8"/>
      <c r="J24" s="9">
        <v>2747426</v>
      </c>
      <c r="K24" s="9">
        <v>801125</v>
      </c>
      <c r="L24" s="8"/>
      <c r="M24" s="9">
        <v>3548551</v>
      </c>
      <c r="N24" s="8"/>
      <c r="O24" s="8"/>
    </row>
  </sheetData>
  <autoFilter ref="A1:O24"/>
  <pageMargins left="0.7" right="0.7" top="0.75" bottom="0.75" header="0.3" footer="0.3"/>
  <pageSetup scale="70" orientation="landscape" r:id="rId1"/>
  <headerFooter>
    <oddHeader>&amp;CCOP FY14 1st Qtr Awards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5"/>
  <sheetViews>
    <sheetView zoomScale="90" zoomScaleNormal="90" workbookViewId="0">
      <selection activeCell="K16" sqref="K16"/>
    </sheetView>
  </sheetViews>
  <sheetFormatPr defaultRowHeight="15" x14ac:dyDescent="0.25"/>
  <cols>
    <col min="1" max="1" width="10.28515625" style="2" customWidth="1"/>
    <col min="2" max="2" width="14.140625" style="2" customWidth="1"/>
    <col min="3" max="4" width="9.140625" style="2"/>
    <col min="5" max="5" width="10.140625" style="2" customWidth="1"/>
    <col min="6" max="6" width="16.5703125" style="2" customWidth="1"/>
    <col min="7" max="7" width="25.85546875" style="2" customWidth="1"/>
    <col min="8" max="8" width="9.140625" style="2"/>
    <col min="9" max="9" width="9.5703125" style="2" bestFit="1" customWidth="1"/>
    <col min="10" max="11" width="13.140625" style="2" bestFit="1" customWidth="1"/>
    <col min="12" max="12" width="8.140625" style="2" bestFit="1" customWidth="1"/>
    <col min="13" max="13" width="13.140625" style="2" bestFit="1" customWidth="1"/>
    <col min="14" max="14" width="9.140625" style="2"/>
    <col min="15" max="15" width="10.28515625" style="2" customWidth="1"/>
    <col min="16" max="16384" width="9.140625" style="2"/>
  </cols>
  <sheetData>
    <row r="1" spans="1:15" ht="52.5" x14ac:dyDescent="0.25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21</v>
      </c>
      <c r="K1" s="1" t="s">
        <v>22</v>
      </c>
      <c r="L1" s="1" t="s">
        <v>32</v>
      </c>
      <c r="M1" s="1" t="s">
        <v>8</v>
      </c>
      <c r="N1" s="1" t="s">
        <v>9</v>
      </c>
      <c r="O1" s="1" t="s">
        <v>10</v>
      </c>
    </row>
    <row r="2" spans="1:15" ht="31.5" x14ac:dyDescent="0.25">
      <c r="A2" s="6">
        <v>41549</v>
      </c>
      <c r="B2" s="4" t="s">
        <v>33</v>
      </c>
      <c r="C2" s="4" t="s">
        <v>46</v>
      </c>
      <c r="D2" s="4" t="s">
        <v>47</v>
      </c>
      <c r="E2" s="4" t="s">
        <v>114</v>
      </c>
      <c r="F2" s="4" t="s">
        <v>115</v>
      </c>
      <c r="G2" s="4" t="s">
        <v>116</v>
      </c>
      <c r="H2" s="4" t="s">
        <v>117</v>
      </c>
      <c r="I2" s="6">
        <v>41487</v>
      </c>
      <c r="J2" s="7">
        <v>77249</v>
      </c>
      <c r="K2" s="7">
        <v>23947</v>
      </c>
      <c r="L2" s="4">
        <v>31</v>
      </c>
      <c r="M2" s="7">
        <v>101196</v>
      </c>
      <c r="N2" s="6">
        <v>41851</v>
      </c>
      <c r="O2" s="4" t="s">
        <v>118</v>
      </c>
    </row>
    <row r="3" spans="1:15" ht="31.5" x14ac:dyDescent="0.25">
      <c r="A3" s="6">
        <v>41549</v>
      </c>
      <c r="B3" s="4" t="s">
        <v>33</v>
      </c>
      <c r="C3" s="4" t="s">
        <v>119</v>
      </c>
      <c r="D3" s="4" t="s">
        <v>120</v>
      </c>
      <c r="E3" s="4" t="s">
        <v>121</v>
      </c>
      <c r="F3" s="4" t="s">
        <v>122</v>
      </c>
      <c r="G3" s="4" t="s">
        <v>123</v>
      </c>
      <c r="H3" s="4" t="s">
        <v>124</v>
      </c>
      <c r="I3" s="6">
        <v>41579</v>
      </c>
      <c r="J3" s="7">
        <v>35152</v>
      </c>
      <c r="K3" s="7">
        <v>0</v>
      </c>
      <c r="L3" s="4">
        <v>0</v>
      </c>
      <c r="M3" s="7">
        <v>35152</v>
      </c>
      <c r="N3" s="6">
        <v>41943</v>
      </c>
      <c r="O3" s="4" t="s">
        <v>12</v>
      </c>
    </row>
    <row r="4" spans="1:15" ht="21" x14ac:dyDescent="0.25">
      <c r="A4" s="6">
        <v>41550</v>
      </c>
      <c r="B4" s="4" t="s">
        <v>33</v>
      </c>
      <c r="C4" s="4" t="s">
        <v>125</v>
      </c>
      <c r="D4" s="4" t="s">
        <v>126</v>
      </c>
      <c r="E4" s="4" t="s">
        <v>127</v>
      </c>
      <c r="F4" s="4" t="s">
        <v>128</v>
      </c>
      <c r="G4" s="4" t="s">
        <v>129</v>
      </c>
      <c r="H4" s="4" t="s">
        <v>130</v>
      </c>
      <c r="I4" s="6">
        <v>41548</v>
      </c>
      <c r="J4" s="7">
        <v>1800</v>
      </c>
      <c r="K4" s="7">
        <v>0</v>
      </c>
      <c r="L4" s="4">
        <v>0</v>
      </c>
      <c r="M4" s="7">
        <v>1800</v>
      </c>
      <c r="N4" s="6">
        <v>41759</v>
      </c>
      <c r="O4" s="4" t="s">
        <v>12</v>
      </c>
    </row>
    <row r="5" spans="1:15" ht="52.5" x14ac:dyDescent="0.25">
      <c r="A5" s="6">
        <v>41565</v>
      </c>
      <c r="B5" s="4" t="s">
        <v>33</v>
      </c>
      <c r="C5" s="4" t="s">
        <v>131</v>
      </c>
      <c r="D5" s="4" t="s">
        <v>132</v>
      </c>
      <c r="E5" s="4" t="s">
        <v>133</v>
      </c>
      <c r="F5" s="4" t="s">
        <v>134</v>
      </c>
      <c r="G5" s="4" t="s">
        <v>135</v>
      </c>
      <c r="H5" s="4" t="s">
        <v>136</v>
      </c>
      <c r="I5" s="6">
        <v>41530</v>
      </c>
      <c r="J5" s="7">
        <v>54967</v>
      </c>
      <c r="K5" s="7">
        <v>28033</v>
      </c>
      <c r="L5" s="4">
        <v>51</v>
      </c>
      <c r="M5" s="7">
        <v>83000</v>
      </c>
      <c r="N5" s="6">
        <v>41894</v>
      </c>
      <c r="O5" s="4" t="s">
        <v>12</v>
      </c>
    </row>
    <row r="6" spans="1:15" ht="31.5" x14ac:dyDescent="0.25">
      <c r="A6" s="6">
        <v>41576</v>
      </c>
      <c r="B6" s="4" t="s">
        <v>33</v>
      </c>
      <c r="C6" s="4" t="s">
        <v>137</v>
      </c>
      <c r="D6" s="4" t="s">
        <v>138</v>
      </c>
      <c r="E6" s="4" t="s">
        <v>139</v>
      </c>
      <c r="F6" s="4" t="s">
        <v>140</v>
      </c>
      <c r="G6" s="4" t="s">
        <v>141</v>
      </c>
      <c r="H6" s="4" t="s">
        <v>142</v>
      </c>
      <c r="I6" s="6">
        <v>41426</v>
      </c>
      <c r="J6" s="7">
        <v>40181</v>
      </c>
      <c r="K6" s="7">
        <v>20493</v>
      </c>
      <c r="L6" s="4">
        <v>51</v>
      </c>
      <c r="M6" s="7">
        <v>60674</v>
      </c>
      <c r="N6" s="6">
        <v>41790</v>
      </c>
      <c r="O6" s="4" t="s">
        <v>118</v>
      </c>
    </row>
    <row r="7" spans="1:15" ht="31.5" x14ac:dyDescent="0.25">
      <c r="A7" s="6">
        <v>41586</v>
      </c>
      <c r="B7" s="4" t="s">
        <v>33</v>
      </c>
      <c r="C7" s="4" t="s">
        <v>143</v>
      </c>
      <c r="D7" s="4" t="s">
        <v>144</v>
      </c>
      <c r="E7" s="4" t="s">
        <v>145</v>
      </c>
      <c r="F7" s="4" t="s">
        <v>146</v>
      </c>
      <c r="G7" s="4" t="s">
        <v>147</v>
      </c>
      <c r="H7" s="4" t="s">
        <v>148</v>
      </c>
      <c r="I7" s="6">
        <v>41183</v>
      </c>
      <c r="J7" s="7">
        <v>122619</v>
      </c>
      <c r="K7" s="7">
        <v>31881</v>
      </c>
      <c r="L7" s="4">
        <v>26</v>
      </c>
      <c r="M7" s="7">
        <v>154500</v>
      </c>
      <c r="N7" s="6">
        <v>41729</v>
      </c>
      <c r="O7" s="4" t="s">
        <v>118</v>
      </c>
    </row>
    <row r="8" spans="1:15" ht="52.5" x14ac:dyDescent="0.25">
      <c r="A8" s="6">
        <v>41599</v>
      </c>
      <c r="B8" s="4" t="s">
        <v>33</v>
      </c>
      <c r="C8" s="4" t="s">
        <v>13</v>
      </c>
      <c r="D8" s="4" t="s">
        <v>14</v>
      </c>
      <c r="E8" s="4" t="s">
        <v>149</v>
      </c>
      <c r="F8" s="4" t="s">
        <v>15</v>
      </c>
      <c r="G8" s="4" t="s">
        <v>150</v>
      </c>
      <c r="H8" s="4" t="s">
        <v>151</v>
      </c>
      <c r="I8" s="6">
        <v>41487</v>
      </c>
      <c r="J8" s="7">
        <v>9163</v>
      </c>
      <c r="K8" s="7">
        <v>4948</v>
      </c>
      <c r="L8" s="4">
        <v>54</v>
      </c>
      <c r="M8" s="7">
        <v>14111</v>
      </c>
      <c r="N8" s="6">
        <v>41578</v>
      </c>
      <c r="O8" s="4" t="s">
        <v>12</v>
      </c>
    </row>
    <row r="9" spans="1:15" ht="42" x14ac:dyDescent="0.25">
      <c r="A9" s="6">
        <v>41599</v>
      </c>
      <c r="B9" s="4" t="s">
        <v>33</v>
      </c>
      <c r="C9" s="4" t="s">
        <v>13</v>
      </c>
      <c r="D9" s="4" t="s">
        <v>14</v>
      </c>
      <c r="E9" s="4" t="s">
        <v>152</v>
      </c>
      <c r="F9" s="4" t="s">
        <v>15</v>
      </c>
      <c r="G9" s="4" t="s">
        <v>153</v>
      </c>
      <c r="H9" s="4" t="s">
        <v>154</v>
      </c>
      <c r="I9" s="6">
        <v>41487</v>
      </c>
      <c r="J9" s="7">
        <v>13584</v>
      </c>
      <c r="K9" s="7">
        <v>7335</v>
      </c>
      <c r="L9" s="4">
        <v>54</v>
      </c>
      <c r="M9" s="7">
        <v>20919</v>
      </c>
      <c r="N9" s="6">
        <v>41608</v>
      </c>
      <c r="O9" s="4" t="s">
        <v>12</v>
      </c>
    </row>
    <row r="10" spans="1:15" ht="42" x14ac:dyDescent="0.25">
      <c r="A10" s="6">
        <v>41599</v>
      </c>
      <c r="B10" s="4" t="s">
        <v>33</v>
      </c>
      <c r="C10" s="4" t="s">
        <v>13</v>
      </c>
      <c r="D10" s="4" t="s">
        <v>14</v>
      </c>
      <c r="E10" s="4" t="s">
        <v>155</v>
      </c>
      <c r="F10" s="4" t="s">
        <v>15</v>
      </c>
      <c r="G10" s="4" t="s">
        <v>156</v>
      </c>
      <c r="H10" s="4" t="s">
        <v>157</v>
      </c>
      <c r="I10" s="6">
        <v>41518</v>
      </c>
      <c r="J10" s="7">
        <v>9381</v>
      </c>
      <c r="K10" s="7">
        <v>5066</v>
      </c>
      <c r="L10" s="4">
        <v>54</v>
      </c>
      <c r="M10" s="7">
        <v>14447</v>
      </c>
      <c r="N10" s="6">
        <v>41669</v>
      </c>
      <c r="O10" s="4" t="s">
        <v>12</v>
      </c>
    </row>
    <row r="11" spans="1:15" ht="73.5" x14ac:dyDescent="0.25">
      <c r="A11" s="6">
        <v>41599</v>
      </c>
      <c r="B11" s="4" t="s">
        <v>33</v>
      </c>
      <c r="C11" s="4" t="s">
        <v>13</v>
      </c>
      <c r="D11" s="4" t="s">
        <v>14</v>
      </c>
      <c r="E11" s="4" t="s">
        <v>158</v>
      </c>
      <c r="F11" s="4" t="s">
        <v>15</v>
      </c>
      <c r="G11" s="4" t="s">
        <v>159</v>
      </c>
      <c r="H11" s="4" t="s">
        <v>160</v>
      </c>
      <c r="I11" s="6">
        <v>41426</v>
      </c>
      <c r="J11" s="7">
        <v>5646</v>
      </c>
      <c r="K11" s="7">
        <v>3049</v>
      </c>
      <c r="L11" s="4">
        <v>54</v>
      </c>
      <c r="M11" s="7">
        <v>8695</v>
      </c>
      <c r="N11" s="6">
        <v>41638</v>
      </c>
      <c r="O11" s="4" t="s">
        <v>12</v>
      </c>
    </row>
    <row r="12" spans="1:15" ht="31.5" x14ac:dyDescent="0.25">
      <c r="A12" s="6">
        <v>41599</v>
      </c>
      <c r="B12" s="4" t="s">
        <v>33</v>
      </c>
      <c r="C12" s="4" t="s">
        <v>13</v>
      </c>
      <c r="D12" s="4" t="s">
        <v>14</v>
      </c>
      <c r="E12" s="4" t="s">
        <v>161</v>
      </c>
      <c r="F12" s="4" t="s">
        <v>15</v>
      </c>
      <c r="G12" s="4" t="s">
        <v>162</v>
      </c>
      <c r="H12" s="4" t="s">
        <v>163</v>
      </c>
      <c r="I12" s="6">
        <v>41640</v>
      </c>
      <c r="J12" s="7">
        <v>7481</v>
      </c>
      <c r="K12" s="7">
        <v>4040</v>
      </c>
      <c r="L12" s="4">
        <v>54</v>
      </c>
      <c r="M12" s="7">
        <v>11521</v>
      </c>
      <c r="N12" s="6">
        <v>41698</v>
      </c>
      <c r="O12" s="4" t="s">
        <v>12</v>
      </c>
    </row>
    <row r="13" spans="1:15" ht="42" x14ac:dyDescent="0.25">
      <c r="A13" s="6">
        <v>41627</v>
      </c>
      <c r="B13" s="4" t="s">
        <v>33</v>
      </c>
      <c r="C13" s="4" t="s">
        <v>13</v>
      </c>
      <c r="D13" s="4" t="s">
        <v>14</v>
      </c>
      <c r="E13" s="4" t="s">
        <v>164</v>
      </c>
      <c r="F13" s="4" t="s">
        <v>15</v>
      </c>
      <c r="G13" s="4" t="s">
        <v>165</v>
      </c>
      <c r="H13" s="4"/>
      <c r="I13" s="6">
        <v>41518</v>
      </c>
      <c r="J13" s="7">
        <v>128640</v>
      </c>
      <c r="K13" s="7">
        <v>69465</v>
      </c>
      <c r="L13" s="4">
        <v>54</v>
      </c>
      <c r="M13" s="7">
        <v>198105</v>
      </c>
      <c r="N13" s="6">
        <v>41698</v>
      </c>
      <c r="O13" s="4" t="s">
        <v>12</v>
      </c>
    </row>
    <row r="14" spans="1:15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11">
        <v>12</v>
      </c>
      <c r="B15" s="11"/>
      <c r="C15" s="11"/>
      <c r="D15" s="11"/>
      <c r="E15" s="11"/>
      <c r="F15" s="11"/>
      <c r="G15" s="11"/>
      <c r="H15" s="11"/>
      <c r="I15" s="11"/>
      <c r="J15" s="12">
        <v>505863</v>
      </c>
      <c r="K15" s="12">
        <v>198257</v>
      </c>
      <c r="L15" s="11"/>
      <c r="M15" s="12">
        <v>704120</v>
      </c>
      <c r="N15" s="11"/>
      <c r="O15" s="11"/>
    </row>
  </sheetData>
  <autoFilter ref="A1:O15"/>
  <pageMargins left="0.7" right="0.7" top="0.75" bottom="0.75" header="0.3" footer="0.3"/>
  <pageSetup scale="65" orientation="landscape" r:id="rId1"/>
  <headerFooter>
    <oddHeader>&amp;CCOP FY14 2nd Qtr Awards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133350</xdr:colOff>
                <xdr:row>0</xdr:row>
                <xdr:rowOff>209550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90" zoomScaleNormal="90" workbookViewId="0">
      <selection activeCell="T7" sqref="T7"/>
    </sheetView>
  </sheetViews>
  <sheetFormatPr defaultRowHeight="15" x14ac:dyDescent="0.25"/>
  <cols>
    <col min="1" max="1" width="9.42578125" style="3" bestFit="1" customWidth="1"/>
    <col min="2" max="2" width="9.140625" style="3"/>
    <col min="3" max="3" width="9.42578125" style="3" customWidth="1"/>
    <col min="4" max="6" width="9.140625" style="3"/>
    <col min="7" max="7" width="16.85546875" style="3" customWidth="1"/>
    <col min="8" max="8" width="10.7109375" style="3" customWidth="1"/>
    <col min="9" max="9" width="9.5703125" style="3" bestFit="1" customWidth="1"/>
    <col min="10" max="10" width="14.85546875" style="3" bestFit="1" customWidth="1"/>
    <col min="11" max="11" width="13.140625" style="3" bestFit="1" customWidth="1"/>
    <col min="12" max="12" width="8.140625" style="3" bestFit="1" customWidth="1"/>
    <col min="13" max="13" width="14.85546875" style="3" bestFit="1" customWidth="1"/>
    <col min="14" max="14" width="9.5703125" style="3" bestFit="1" customWidth="1"/>
    <col min="15" max="15" width="9.140625" style="3"/>
    <col min="16" max="16" width="9.7109375" style="3" customWidth="1"/>
    <col min="17" max="16384" width="9.140625" style="3"/>
  </cols>
  <sheetData>
    <row r="1" spans="1:16" ht="63" x14ac:dyDescent="0.25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21</v>
      </c>
      <c r="K1" s="1" t="s">
        <v>22</v>
      </c>
      <c r="L1" s="1" t="s">
        <v>32</v>
      </c>
      <c r="M1" s="1" t="s">
        <v>8</v>
      </c>
      <c r="N1" s="1" t="s">
        <v>9</v>
      </c>
      <c r="O1" s="1" t="s">
        <v>10</v>
      </c>
      <c r="P1" s="1" t="s">
        <v>166</v>
      </c>
    </row>
    <row r="2" spans="1:16" ht="94.5" x14ac:dyDescent="0.25">
      <c r="A2" s="6">
        <v>41653</v>
      </c>
      <c r="B2" s="4" t="s">
        <v>33</v>
      </c>
      <c r="C2" s="4" t="s">
        <v>13</v>
      </c>
      <c r="D2" s="4" t="s">
        <v>14</v>
      </c>
      <c r="E2" s="4" t="s">
        <v>167</v>
      </c>
      <c r="F2" s="4" t="s">
        <v>15</v>
      </c>
      <c r="G2" s="4" t="s">
        <v>168</v>
      </c>
      <c r="H2" s="4" t="s">
        <v>169</v>
      </c>
      <c r="I2" s="6">
        <v>41609</v>
      </c>
      <c r="J2" s="7">
        <v>4382</v>
      </c>
      <c r="K2" s="7">
        <v>2367</v>
      </c>
      <c r="L2" s="4">
        <v>54</v>
      </c>
      <c r="M2" s="7">
        <v>6749</v>
      </c>
      <c r="N2" s="6">
        <v>41698</v>
      </c>
      <c r="O2" s="4" t="s">
        <v>11</v>
      </c>
      <c r="P2" s="4" t="s">
        <v>170</v>
      </c>
    </row>
    <row r="3" spans="1:16" ht="52.5" x14ac:dyDescent="0.25">
      <c r="A3" s="6">
        <v>41662</v>
      </c>
      <c r="B3" s="4" t="s">
        <v>33</v>
      </c>
      <c r="C3" s="4" t="s">
        <v>13</v>
      </c>
      <c r="D3" s="4" t="s">
        <v>14</v>
      </c>
      <c r="E3" s="4" t="s">
        <v>171</v>
      </c>
      <c r="F3" s="4" t="s">
        <v>15</v>
      </c>
      <c r="G3" s="4" t="s">
        <v>172</v>
      </c>
      <c r="H3" s="4" t="s">
        <v>173</v>
      </c>
      <c r="I3" s="6">
        <v>41699</v>
      </c>
      <c r="J3" s="7">
        <v>6489</v>
      </c>
      <c r="K3" s="7">
        <v>3504</v>
      </c>
      <c r="L3" s="4">
        <v>54</v>
      </c>
      <c r="M3" s="7">
        <v>9993</v>
      </c>
      <c r="N3" s="6">
        <v>41759</v>
      </c>
      <c r="O3" s="4" t="s">
        <v>12</v>
      </c>
      <c r="P3" s="4" t="s">
        <v>174</v>
      </c>
    </row>
    <row r="4" spans="1:16" ht="52.5" x14ac:dyDescent="0.25">
      <c r="A4" s="6">
        <v>41663</v>
      </c>
      <c r="B4" s="4" t="s">
        <v>33</v>
      </c>
      <c r="C4" s="4" t="s">
        <v>23</v>
      </c>
      <c r="D4" s="4" t="s">
        <v>24</v>
      </c>
      <c r="E4" s="4" t="s">
        <v>175</v>
      </c>
      <c r="F4" s="4" t="s">
        <v>176</v>
      </c>
      <c r="G4" s="4" t="s">
        <v>177</v>
      </c>
      <c r="H4" s="4" t="s">
        <v>178</v>
      </c>
      <c r="I4" s="6">
        <v>41579</v>
      </c>
      <c r="J4" s="7">
        <v>12600</v>
      </c>
      <c r="K4" s="7">
        <v>6426</v>
      </c>
      <c r="L4" s="4">
        <v>51</v>
      </c>
      <c r="M4" s="7">
        <v>19026</v>
      </c>
      <c r="N4" s="6">
        <v>41943</v>
      </c>
      <c r="O4" s="4" t="s">
        <v>118</v>
      </c>
      <c r="P4" s="4" t="s">
        <v>179</v>
      </c>
    </row>
    <row r="5" spans="1:16" ht="63" x14ac:dyDescent="0.25">
      <c r="A5" s="6">
        <v>41668</v>
      </c>
      <c r="B5" s="4" t="s">
        <v>33</v>
      </c>
      <c r="C5" s="4" t="s">
        <v>46</v>
      </c>
      <c r="D5" s="4" t="s">
        <v>47</v>
      </c>
      <c r="E5" s="4" t="s">
        <v>180</v>
      </c>
      <c r="F5" s="4" t="s">
        <v>181</v>
      </c>
      <c r="G5" s="4" t="s">
        <v>182</v>
      </c>
      <c r="H5" s="4" t="s">
        <v>183</v>
      </c>
      <c r="I5" s="6">
        <v>41640</v>
      </c>
      <c r="J5" s="7">
        <v>5714</v>
      </c>
      <c r="K5" s="7">
        <v>286</v>
      </c>
      <c r="L5" s="4">
        <v>5</v>
      </c>
      <c r="M5" s="7">
        <v>6000</v>
      </c>
      <c r="N5" s="6">
        <v>42004</v>
      </c>
      <c r="O5" s="4" t="s">
        <v>12</v>
      </c>
      <c r="P5" s="4" t="s">
        <v>179</v>
      </c>
    </row>
    <row r="6" spans="1:16" ht="42" x14ac:dyDescent="0.25">
      <c r="A6" s="6">
        <v>41690</v>
      </c>
      <c r="B6" s="4" t="s">
        <v>33</v>
      </c>
      <c r="C6" s="4" t="s">
        <v>46</v>
      </c>
      <c r="D6" s="4" t="s">
        <v>47</v>
      </c>
      <c r="E6" s="4" t="s">
        <v>184</v>
      </c>
      <c r="F6" s="4" t="s">
        <v>93</v>
      </c>
      <c r="G6" s="4" t="s">
        <v>185</v>
      </c>
      <c r="H6" s="4" t="s">
        <v>186</v>
      </c>
      <c r="I6" s="6">
        <v>41699</v>
      </c>
      <c r="J6" s="7">
        <v>30600</v>
      </c>
      <c r="K6" s="7">
        <v>0</v>
      </c>
      <c r="L6" s="4">
        <v>0</v>
      </c>
      <c r="M6" s="7">
        <v>30600</v>
      </c>
      <c r="N6" s="6">
        <v>42794</v>
      </c>
      <c r="O6" s="4" t="s">
        <v>12</v>
      </c>
      <c r="P6" s="4" t="s">
        <v>174</v>
      </c>
    </row>
    <row r="7" spans="1:16" ht="42" x14ac:dyDescent="0.25">
      <c r="A7" s="6">
        <v>41694</v>
      </c>
      <c r="B7" s="4" t="s">
        <v>33</v>
      </c>
      <c r="C7" s="4" t="s">
        <v>131</v>
      </c>
      <c r="D7" s="4" t="s">
        <v>132</v>
      </c>
      <c r="E7" s="4" t="s">
        <v>187</v>
      </c>
      <c r="F7" s="4" t="s">
        <v>20</v>
      </c>
      <c r="G7" s="4" t="s">
        <v>188</v>
      </c>
      <c r="H7" s="4" t="s">
        <v>189</v>
      </c>
      <c r="I7" s="6">
        <v>41671</v>
      </c>
      <c r="J7" s="7">
        <v>284347</v>
      </c>
      <c r="K7" s="7">
        <v>142589</v>
      </c>
      <c r="L7" s="4">
        <v>51</v>
      </c>
      <c r="M7" s="7">
        <v>426936</v>
      </c>
      <c r="N7" s="6">
        <v>42035</v>
      </c>
      <c r="O7" s="4" t="s">
        <v>11</v>
      </c>
      <c r="P7" s="4" t="s">
        <v>179</v>
      </c>
    </row>
    <row r="8" spans="1:16" ht="42" x14ac:dyDescent="0.25">
      <c r="A8" s="6">
        <v>41698</v>
      </c>
      <c r="B8" s="4" t="s">
        <v>33</v>
      </c>
      <c r="C8" s="4" t="s">
        <v>43</v>
      </c>
      <c r="D8" s="4" t="s">
        <v>44</v>
      </c>
      <c r="E8" s="4" t="s">
        <v>190</v>
      </c>
      <c r="F8" s="4" t="s">
        <v>20</v>
      </c>
      <c r="G8" s="4" t="s">
        <v>45</v>
      </c>
      <c r="H8" s="4" t="s">
        <v>191</v>
      </c>
      <c r="I8" s="6">
        <v>41699</v>
      </c>
      <c r="J8" s="7">
        <v>223281</v>
      </c>
      <c r="K8" s="7">
        <v>110179</v>
      </c>
      <c r="L8" s="4">
        <v>51</v>
      </c>
      <c r="M8" s="7">
        <v>333460</v>
      </c>
      <c r="N8" s="6">
        <v>42063</v>
      </c>
      <c r="O8" s="4" t="s">
        <v>11</v>
      </c>
      <c r="P8" s="4" t="s">
        <v>179</v>
      </c>
    </row>
    <row r="9" spans="1:16" ht="42" x14ac:dyDescent="0.25">
      <c r="A9" s="6">
        <v>41701</v>
      </c>
      <c r="B9" s="4" t="s">
        <v>33</v>
      </c>
      <c r="C9" s="4" t="s">
        <v>192</v>
      </c>
      <c r="D9" s="4" t="s">
        <v>193</v>
      </c>
      <c r="E9" s="4" t="s">
        <v>194</v>
      </c>
      <c r="F9" s="4" t="s">
        <v>134</v>
      </c>
      <c r="G9" s="4" t="s">
        <v>195</v>
      </c>
      <c r="H9" s="4" t="s">
        <v>196</v>
      </c>
      <c r="I9" s="6">
        <v>41699</v>
      </c>
      <c r="J9" s="7">
        <v>2100</v>
      </c>
      <c r="K9" s="7">
        <v>0</v>
      </c>
      <c r="L9" s="4">
        <v>0</v>
      </c>
      <c r="M9" s="7">
        <v>2100</v>
      </c>
      <c r="N9" s="6">
        <v>42063</v>
      </c>
      <c r="O9" s="4" t="s">
        <v>12</v>
      </c>
      <c r="P9" s="4" t="s">
        <v>174</v>
      </c>
    </row>
    <row r="10" spans="1:16" ht="73.5" x14ac:dyDescent="0.25">
      <c r="A10" s="6">
        <v>41709</v>
      </c>
      <c r="B10" s="4" t="s">
        <v>33</v>
      </c>
      <c r="C10" s="4" t="s">
        <v>197</v>
      </c>
      <c r="D10" s="4" t="s">
        <v>198</v>
      </c>
      <c r="E10" s="4" t="s">
        <v>199</v>
      </c>
      <c r="F10" s="4" t="s">
        <v>200</v>
      </c>
      <c r="G10" s="4" t="s">
        <v>201</v>
      </c>
      <c r="H10" s="4" t="s">
        <v>202</v>
      </c>
      <c r="I10" s="6">
        <v>41532</v>
      </c>
      <c r="J10" s="7">
        <v>75291</v>
      </c>
      <c r="K10" s="7">
        <v>35876</v>
      </c>
      <c r="L10" s="4">
        <v>51</v>
      </c>
      <c r="M10" s="7">
        <v>111167</v>
      </c>
      <c r="N10" s="6">
        <v>41896</v>
      </c>
      <c r="O10" s="4" t="s">
        <v>118</v>
      </c>
      <c r="P10" s="4" t="s">
        <v>174</v>
      </c>
    </row>
    <row r="11" spans="1:16" ht="84" x14ac:dyDescent="0.25">
      <c r="A11" s="6">
        <v>41711</v>
      </c>
      <c r="B11" s="4" t="s">
        <v>33</v>
      </c>
      <c r="C11" s="4" t="s">
        <v>43</v>
      </c>
      <c r="D11" s="4" t="s">
        <v>44</v>
      </c>
      <c r="E11" s="4" t="s">
        <v>203</v>
      </c>
      <c r="F11" s="4" t="s">
        <v>25</v>
      </c>
      <c r="G11" s="4" t="s">
        <v>204</v>
      </c>
      <c r="H11" s="4" t="s">
        <v>205</v>
      </c>
      <c r="I11" s="6">
        <v>41699</v>
      </c>
      <c r="J11" s="7">
        <v>348930</v>
      </c>
      <c r="K11" s="7">
        <v>56159</v>
      </c>
      <c r="L11" s="4">
        <v>51</v>
      </c>
      <c r="M11" s="7">
        <v>405089</v>
      </c>
      <c r="N11" s="6">
        <v>42063</v>
      </c>
      <c r="O11" s="4" t="s">
        <v>11</v>
      </c>
      <c r="P11" s="4" t="s">
        <v>170</v>
      </c>
    </row>
    <row r="12" spans="1:16" ht="31.5" x14ac:dyDescent="0.25">
      <c r="A12" s="6">
        <v>41711</v>
      </c>
      <c r="B12" s="4" t="s">
        <v>33</v>
      </c>
      <c r="C12" s="4" t="s">
        <v>13</v>
      </c>
      <c r="D12" s="4" t="s">
        <v>14</v>
      </c>
      <c r="E12" s="4" t="s">
        <v>206</v>
      </c>
      <c r="F12" s="4" t="s">
        <v>15</v>
      </c>
      <c r="G12" s="4" t="s">
        <v>207</v>
      </c>
      <c r="H12" s="4" t="s">
        <v>208</v>
      </c>
      <c r="I12" s="6">
        <v>41699</v>
      </c>
      <c r="J12" s="7">
        <v>27597</v>
      </c>
      <c r="K12" s="7">
        <v>14903</v>
      </c>
      <c r="L12" s="4">
        <v>54</v>
      </c>
      <c r="M12" s="7">
        <v>42500</v>
      </c>
      <c r="N12" s="6">
        <v>41943</v>
      </c>
      <c r="O12" s="4" t="s">
        <v>12</v>
      </c>
      <c r="P12" s="4" t="s">
        <v>174</v>
      </c>
    </row>
    <row r="13" spans="1:16" ht="73.5" x14ac:dyDescent="0.25">
      <c r="A13" s="6">
        <v>41722</v>
      </c>
      <c r="B13" s="4" t="s">
        <v>33</v>
      </c>
      <c r="C13" s="4" t="s">
        <v>209</v>
      </c>
      <c r="D13" s="4" t="s">
        <v>210</v>
      </c>
      <c r="E13" s="4" t="s">
        <v>211</v>
      </c>
      <c r="F13" s="4" t="s">
        <v>20</v>
      </c>
      <c r="G13" s="4" t="s">
        <v>212</v>
      </c>
      <c r="H13" s="4" t="s">
        <v>213</v>
      </c>
      <c r="I13" s="6">
        <v>41730</v>
      </c>
      <c r="J13" s="7">
        <v>50000</v>
      </c>
      <c r="K13" s="7">
        <v>25500</v>
      </c>
      <c r="L13" s="4">
        <v>51</v>
      </c>
      <c r="M13" s="7">
        <v>75500</v>
      </c>
      <c r="N13" s="6">
        <v>42094</v>
      </c>
      <c r="O13" s="4" t="s">
        <v>11</v>
      </c>
      <c r="P13" s="4" t="s">
        <v>174</v>
      </c>
    </row>
    <row r="14" spans="1:16" ht="63" x14ac:dyDescent="0.25">
      <c r="A14" s="6">
        <v>41725</v>
      </c>
      <c r="B14" s="4" t="s">
        <v>33</v>
      </c>
      <c r="C14" s="4" t="s">
        <v>143</v>
      </c>
      <c r="D14" s="4" t="s">
        <v>144</v>
      </c>
      <c r="E14" s="4" t="s">
        <v>214</v>
      </c>
      <c r="F14" s="4" t="s">
        <v>146</v>
      </c>
      <c r="G14" s="4" t="s">
        <v>215</v>
      </c>
      <c r="H14" s="4" t="s">
        <v>216</v>
      </c>
      <c r="I14" s="6">
        <v>41730</v>
      </c>
      <c r="J14" s="7">
        <v>119048</v>
      </c>
      <c r="K14" s="7">
        <v>30952</v>
      </c>
      <c r="L14" s="4">
        <v>26</v>
      </c>
      <c r="M14" s="7">
        <v>150000</v>
      </c>
      <c r="N14" s="6">
        <v>42460</v>
      </c>
      <c r="O14" s="4" t="s">
        <v>12</v>
      </c>
      <c r="P14" s="4" t="s">
        <v>174</v>
      </c>
    </row>
    <row r="15" spans="1:16" ht="42" x14ac:dyDescent="0.25">
      <c r="A15" s="6">
        <v>41729</v>
      </c>
      <c r="B15" s="4" t="s">
        <v>33</v>
      </c>
      <c r="C15" s="4" t="s">
        <v>46</v>
      </c>
      <c r="D15" s="4" t="s">
        <v>47</v>
      </c>
      <c r="E15" s="4" t="s">
        <v>217</v>
      </c>
      <c r="F15" s="4" t="s">
        <v>218</v>
      </c>
      <c r="G15" s="4" t="s">
        <v>219</v>
      </c>
      <c r="H15" s="4" t="s">
        <v>220</v>
      </c>
      <c r="I15" s="6">
        <v>41730</v>
      </c>
      <c r="J15" s="7">
        <v>20000</v>
      </c>
      <c r="K15" s="7">
        <v>0</v>
      </c>
      <c r="L15" s="4">
        <v>0</v>
      </c>
      <c r="M15" s="7">
        <v>20000</v>
      </c>
      <c r="N15" s="6">
        <v>42613</v>
      </c>
      <c r="O15" s="4" t="s">
        <v>12</v>
      </c>
      <c r="P15" s="4" t="s">
        <v>174</v>
      </c>
    </row>
    <row r="16" spans="1:16" ht="42" x14ac:dyDescent="0.25">
      <c r="A16" s="6">
        <v>41729</v>
      </c>
      <c r="B16" s="4" t="s">
        <v>33</v>
      </c>
      <c r="C16" s="4" t="s">
        <v>46</v>
      </c>
      <c r="D16" s="4" t="s">
        <v>47</v>
      </c>
      <c r="E16" s="4" t="s">
        <v>217</v>
      </c>
      <c r="F16" s="4" t="s">
        <v>218</v>
      </c>
      <c r="G16" s="4" t="s">
        <v>219</v>
      </c>
      <c r="H16" s="4" t="s">
        <v>220</v>
      </c>
      <c r="I16" s="6">
        <v>41730</v>
      </c>
      <c r="J16" s="7">
        <v>40000</v>
      </c>
      <c r="K16" s="7">
        <v>0</v>
      </c>
      <c r="L16" s="4"/>
      <c r="M16" s="7">
        <v>40000</v>
      </c>
      <c r="N16" s="6">
        <v>42613</v>
      </c>
      <c r="O16" s="4" t="s">
        <v>12</v>
      </c>
      <c r="P16" s="4" t="s">
        <v>174</v>
      </c>
    </row>
    <row r="17" spans="1:16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11"/>
      <c r="B18" s="11"/>
      <c r="C18" s="11"/>
      <c r="D18" s="11"/>
      <c r="E18" s="11">
        <v>15</v>
      </c>
      <c r="F18" s="11"/>
      <c r="G18" s="11"/>
      <c r="H18" s="11"/>
      <c r="I18" s="11"/>
      <c r="J18" s="12">
        <v>1250379</v>
      </c>
      <c r="K18" s="12">
        <v>428741</v>
      </c>
      <c r="L18" s="11"/>
      <c r="M18" s="12">
        <v>1679120</v>
      </c>
      <c r="N18" s="11"/>
      <c r="O18" s="11"/>
      <c r="P18" s="11"/>
    </row>
  </sheetData>
  <autoFilter ref="A1:P18"/>
  <pageMargins left="0.7" right="0.7" top="0.75" bottom="0.75" header="0.3" footer="0.3"/>
  <pageSetup scale="70" orientation="landscape" r:id="rId1"/>
  <headerFooter>
    <oddHeader>&amp;CCOP FY14, 3rd Qtr Awards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R1" sqref="R1:R1048576"/>
    </sheetView>
  </sheetViews>
  <sheetFormatPr defaultRowHeight="15" x14ac:dyDescent="0.25"/>
  <cols>
    <col min="1" max="1" width="9.7109375" bestFit="1" customWidth="1"/>
    <col min="3" max="3" width="8.85546875" bestFit="1" customWidth="1"/>
    <col min="4" max="4" width="7.85546875" bestFit="1" customWidth="1"/>
    <col min="5" max="5" width="8.42578125" bestFit="1" customWidth="1"/>
    <col min="6" max="6" width="10.85546875" customWidth="1"/>
    <col min="7" max="7" width="13.28515625" customWidth="1"/>
    <col min="8" max="8" width="9" bestFit="1" customWidth="1"/>
    <col min="9" max="9" width="9.28515625" bestFit="1" customWidth="1"/>
    <col min="10" max="10" width="14.85546875" bestFit="1" customWidth="1"/>
    <col min="11" max="11" width="13.140625" bestFit="1" customWidth="1"/>
    <col min="12" max="12" width="8.140625" bestFit="1" customWidth="1"/>
    <col min="13" max="13" width="14.85546875" bestFit="1" customWidth="1"/>
    <col min="14" max="14" width="9.7109375" bestFit="1" customWidth="1"/>
    <col min="17" max="17" width="8.42578125" bestFit="1" customWidth="1"/>
  </cols>
  <sheetData>
    <row r="1" spans="1:17" ht="63" x14ac:dyDescent="0.25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21</v>
      </c>
      <c r="K1" s="1" t="s">
        <v>22</v>
      </c>
      <c r="L1" s="1" t="s">
        <v>32</v>
      </c>
      <c r="M1" s="1" t="s">
        <v>8</v>
      </c>
      <c r="N1" s="1" t="s">
        <v>9</v>
      </c>
      <c r="O1" s="1" t="s">
        <v>10</v>
      </c>
      <c r="P1" s="1" t="s">
        <v>166</v>
      </c>
      <c r="Q1" s="1" t="s">
        <v>223</v>
      </c>
    </row>
    <row r="2" spans="1:17" ht="52.5" x14ac:dyDescent="0.25">
      <c r="A2" s="6">
        <v>41732</v>
      </c>
      <c r="B2" s="4" t="s">
        <v>33</v>
      </c>
      <c r="C2" s="4" t="s">
        <v>224</v>
      </c>
      <c r="D2" s="4" t="s">
        <v>225</v>
      </c>
      <c r="E2" s="4" t="s">
        <v>226</v>
      </c>
      <c r="F2" s="4" t="s">
        <v>20</v>
      </c>
      <c r="G2" s="4" t="s">
        <v>227</v>
      </c>
      <c r="H2" s="4" t="s">
        <v>228</v>
      </c>
      <c r="I2" s="6">
        <v>41744</v>
      </c>
      <c r="J2" s="7">
        <v>190167</v>
      </c>
      <c r="K2" s="7">
        <v>51022</v>
      </c>
      <c r="L2" s="4">
        <v>51</v>
      </c>
      <c r="M2" s="7">
        <v>241189</v>
      </c>
      <c r="N2" s="6">
        <v>42094</v>
      </c>
      <c r="O2" s="4" t="s">
        <v>11</v>
      </c>
      <c r="P2" s="4" t="s">
        <v>174</v>
      </c>
      <c r="Q2" s="4" t="s">
        <v>229</v>
      </c>
    </row>
    <row r="3" spans="1:17" ht="42" x14ac:dyDescent="0.25">
      <c r="A3" s="6">
        <v>41767</v>
      </c>
      <c r="B3" s="4" t="s">
        <v>33</v>
      </c>
      <c r="C3" s="4" t="s">
        <v>192</v>
      </c>
      <c r="D3" s="4" t="s">
        <v>193</v>
      </c>
      <c r="E3" s="4" t="s">
        <v>230</v>
      </c>
      <c r="F3" s="4" t="s">
        <v>134</v>
      </c>
      <c r="G3" s="4" t="s">
        <v>195</v>
      </c>
      <c r="H3" s="4" t="s">
        <v>231</v>
      </c>
      <c r="I3" s="6">
        <v>41699</v>
      </c>
      <c r="J3" s="7">
        <v>4200</v>
      </c>
      <c r="K3" s="7">
        <v>0</v>
      </c>
      <c r="L3" s="4">
        <v>0</v>
      </c>
      <c r="M3" s="7">
        <v>4200</v>
      </c>
      <c r="N3" s="6">
        <v>42094</v>
      </c>
      <c r="O3" s="4" t="s">
        <v>12</v>
      </c>
      <c r="P3" s="4" t="s">
        <v>170</v>
      </c>
      <c r="Q3" s="4" t="s">
        <v>232</v>
      </c>
    </row>
    <row r="4" spans="1:17" ht="73.5" x14ac:dyDescent="0.25">
      <c r="A4" s="6">
        <v>41786</v>
      </c>
      <c r="B4" s="4" t="s">
        <v>33</v>
      </c>
      <c r="C4" s="4" t="s">
        <v>224</v>
      </c>
      <c r="D4" s="4" t="s">
        <v>225</v>
      </c>
      <c r="E4" s="4" t="s">
        <v>233</v>
      </c>
      <c r="F4" s="4" t="s">
        <v>234</v>
      </c>
      <c r="G4" s="4" t="s">
        <v>235</v>
      </c>
      <c r="H4" s="4" t="s">
        <v>236</v>
      </c>
      <c r="I4" s="6">
        <v>41671</v>
      </c>
      <c r="J4" s="7">
        <v>6623</v>
      </c>
      <c r="K4" s="7">
        <v>3377</v>
      </c>
      <c r="L4" s="4">
        <v>51</v>
      </c>
      <c r="M4" s="7">
        <v>10000</v>
      </c>
      <c r="N4" s="6">
        <v>42004</v>
      </c>
      <c r="O4" s="4" t="s">
        <v>118</v>
      </c>
      <c r="P4" s="4" t="s">
        <v>174</v>
      </c>
      <c r="Q4" s="4" t="s">
        <v>237</v>
      </c>
    </row>
    <row r="5" spans="1:17" ht="147" x14ac:dyDescent="0.25">
      <c r="A5" s="6">
        <v>41796</v>
      </c>
      <c r="B5" s="4" t="s">
        <v>33</v>
      </c>
      <c r="C5" s="4" t="s">
        <v>23</v>
      </c>
      <c r="D5" s="4" t="s">
        <v>24</v>
      </c>
      <c r="E5" s="4" t="s">
        <v>238</v>
      </c>
      <c r="F5" s="4" t="s">
        <v>239</v>
      </c>
      <c r="G5" s="4" t="s">
        <v>240</v>
      </c>
      <c r="H5" s="4" t="s">
        <v>241</v>
      </c>
      <c r="I5" s="6">
        <v>41609</v>
      </c>
      <c r="J5" s="7">
        <v>25362</v>
      </c>
      <c r="K5" s="7">
        <v>12935</v>
      </c>
      <c r="L5" s="4">
        <v>51</v>
      </c>
      <c r="M5" s="7">
        <v>38297</v>
      </c>
      <c r="N5" s="6">
        <v>41973</v>
      </c>
      <c r="O5" s="4" t="s">
        <v>118</v>
      </c>
      <c r="P5" s="4" t="s">
        <v>179</v>
      </c>
      <c r="Q5" s="4" t="s">
        <v>242</v>
      </c>
    </row>
    <row r="6" spans="1:17" ht="73.5" x14ac:dyDescent="0.25">
      <c r="A6" s="6">
        <v>41801</v>
      </c>
      <c r="B6" s="4" t="s">
        <v>33</v>
      </c>
      <c r="C6" s="4" t="s">
        <v>224</v>
      </c>
      <c r="D6" s="4" t="s">
        <v>225</v>
      </c>
      <c r="E6" s="4" t="s">
        <v>243</v>
      </c>
      <c r="F6" s="4" t="s">
        <v>20</v>
      </c>
      <c r="G6" s="4" t="s">
        <v>244</v>
      </c>
      <c r="H6" s="4" t="s">
        <v>245</v>
      </c>
      <c r="I6" s="6">
        <v>41791</v>
      </c>
      <c r="J6" s="7">
        <v>222750</v>
      </c>
      <c r="K6" s="7">
        <v>113602</v>
      </c>
      <c r="L6" s="4">
        <v>51</v>
      </c>
      <c r="M6" s="7">
        <v>336352</v>
      </c>
      <c r="N6" s="6">
        <v>42155</v>
      </c>
      <c r="O6" s="4" t="s">
        <v>11</v>
      </c>
      <c r="P6" s="4" t="s">
        <v>179</v>
      </c>
      <c r="Q6" s="4" t="s">
        <v>246</v>
      </c>
    </row>
    <row r="7" spans="1:17" ht="42" x14ac:dyDescent="0.25">
      <c r="A7" s="6">
        <v>41806</v>
      </c>
      <c r="B7" s="4" t="s">
        <v>33</v>
      </c>
      <c r="C7" s="4" t="s">
        <v>49</v>
      </c>
      <c r="D7" s="4" t="s">
        <v>50</v>
      </c>
      <c r="E7" s="4" t="s">
        <v>247</v>
      </c>
      <c r="F7" s="4" t="s">
        <v>248</v>
      </c>
      <c r="G7" s="4" t="s">
        <v>249</v>
      </c>
      <c r="H7" s="4" t="s">
        <v>250</v>
      </c>
      <c r="I7" s="6">
        <v>41821</v>
      </c>
      <c r="J7" s="7">
        <v>100000</v>
      </c>
      <c r="K7" s="7">
        <v>0</v>
      </c>
      <c r="L7" s="4">
        <v>0</v>
      </c>
      <c r="M7" s="7">
        <v>100000</v>
      </c>
      <c r="N7" s="6">
        <v>42185</v>
      </c>
      <c r="O7" s="4" t="s">
        <v>12</v>
      </c>
      <c r="P7" s="4" t="s">
        <v>174</v>
      </c>
      <c r="Q7" s="4" t="s">
        <v>251</v>
      </c>
    </row>
    <row r="8" spans="1:17" ht="126" x14ac:dyDescent="0.25">
      <c r="A8" s="6">
        <v>41813</v>
      </c>
      <c r="B8" s="4" t="s">
        <v>33</v>
      </c>
      <c r="C8" s="4" t="s">
        <v>131</v>
      </c>
      <c r="D8" s="4" t="s">
        <v>132</v>
      </c>
      <c r="E8" s="4" t="s">
        <v>252</v>
      </c>
      <c r="F8" s="4" t="s">
        <v>134</v>
      </c>
      <c r="G8" s="4" t="s">
        <v>253</v>
      </c>
      <c r="H8" s="4" t="s">
        <v>254</v>
      </c>
      <c r="I8" s="6">
        <v>41808</v>
      </c>
      <c r="J8" s="7">
        <v>30000</v>
      </c>
      <c r="K8" s="7">
        <v>15300</v>
      </c>
      <c r="L8" s="4">
        <v>51</v>
      </c>
      <c r="M8" s="7">
        <v>45300</v>
      </c>
      <c r="N8" s="6">
        <v>41912</v>
      </c>
      <c r="O8" s="4" t="s">
        <v>12</v>
      </c>
      <c r="P8" s="4" t="s">
        <v>179</v>
      </c>
      <c r="Q8" s="4" t="s">
        <v>255</v>
      </c>
    </row>
    <row r="9" spans="1:17" ht="63" x14ac:dyDescent="0.25">
      <c r="A9" s="6">
        <v>41814</v>
      </c>
      <c r="B9" s="4" t="s">
        <v>33</v>
      </c>
      <c r="C9" s="4" t="s">
        <v>23</v>
      </c>
      <c r="D9" s="4" t="s">
        <v>24</v>
      </c>
      <c r="E9" s="4" t="s">
        <v>256</v>
      </c>
      <c r="F9" s="4" t="s">
        <v>20</v>
      </c>
      <c r="G9" s="4" t="s">
        <v>106</v>
      </c>
      <c r="H9" s="4" t="s">
        <v>257</v>
      </c>
      <c r="I9" s="6">
        <v>41792</v>
      </c>
      <c r="J9" s="7">
        <v>278280</v>
      </c>
      <c r="K9" s="7">
        <v>88577</v>
      </c>
      <c r="L9" s="4">
        <v>51</v>
      </c>
      <c r="M9" s="7">
        <v>366857</v>
      </c>
      <c r="N9" s="6">
        <v>42094</v>
      </c>
      <c r="O9" s="4" t="s">
        <v>11</v>
      </c>
      <c r="P9" s="4" t="s">
        <v>179</v>
      </c>
      <c r="Q9" s="4" t="s">
        <v>258</v>
      </c>
    </row>
    <row r="10" spans="1:17" ht="63" x14ac:dyDescent="0.25">
      <c r="A10" s="6">
        <v>41814</v>
      </c>
      <c r="B10" s="4" t="s">
        <v>33</v>
      </c>
      <c r="C10" s="4" t="s">
        <v>224</v>
      </c>
      <c r="D10" s="4" t="s">
        <v>225</v>
      </c>
      <c r="E10" s="4" t="s">
        <v>259</v>
      </c>
      <c r="F10" s="4" t="s">
        <v>20</v>
      </c>
      <c r="G10" s="4" t="s">
        <v>260</v>
      </c>
      <c r="H10" s="4" t="s">
        <v>261</v>
      </c>
      <c r="I10" s="6">
        <v>41821</v>
      </c>
      <c r="J10" s="7">
        <v>5000</v>
      </c>
      <c r="K10" s="7">
        <v>0</v>
      </c>
      <c r="L10" s="4">
        <v>0</v>
      </c>
      <c r="M10" s="7">
        <v>5000</v>
      </c>
      <c r="N10" s="6">
        <v>42185</v>
      </c>
      <c r="O10" s="4" t="s">
        <v>11</v>
      </c>
      <c r="P10" s="4" t="s">
        <v>174</v>
      </c>
      <c r="Q10" s="4"/>
    </row>
    <row r="11" spans="1:17" ht="52.5" x14ac:dyDescent="0.25">
      <c r="A11" s="6">
        <v>41815</v>
      </c>
      <c r="B11" s="4" t="s">
        <v>33</v>
      </c>
      <c r="C11" s="4" t="s">
        <v>13</v>
      </c>
      <c r="D11" s="4" t="s">
        <v>14</v>
      </c>
      <c r="E11" s="4" t="s">
        <v>262</v>
      </c>
      <c r="F11" s="4" t="s">
        <v>15</v>
      </c>
      <c r="G11" s="4" t="s">
        <v>263</v>
      </c>
      <c r="H11" s="4" t="s">
        <v>264</v>
      </c>
      <c r="I11" s="6">
        <v>41699</v>
      </c>
      <c r="J11" s="7">
        <v>17722</v>
      </c>
      <c r="K11" s="7">
        <v>9570</v>
      </c>
      <c r="L11" s="4">
        <v>54</v>
      </c>
      <c r="M11" s="7">
        <v>27292</v>
      </c>
      <c r="N11" s="6">
        <v>41943</v>
      </c>
      <c r="O11" s="4" t="s">
        <v>12</v>
      </c>
      <c r="P11" s="4" t="s">
        <v>170</v>
      </c>
      <c r="Q11" s="4"/>
    </row>
    <row r="12" spans="1:17" ht="63" x14ac:dyDescent="0.25">
      <c r="A12" s="6">
        <v>41816</v>
      </c>
      <c r="B12" s="4" t="s">
        <v>33</v>
      </c>
      <c r="C12" s="4" t="s">
        <v>18</v>
      </c>
      <c r="D12" s="4" t="s">
        <v>19</v>
      </c>
      <c r="E12" s="4" t="s">
        <v>265</v>
      </c>
      <c r="F12" s="4" t="s">
        <v>52</v>
      </c>
      <c r="G12" s="4" t="s">
        <v>266</v>
      </c>
      <c r="H12" s="4" t="s">
        <v>267</v>
      </c>
      <c r="I12" s="6">
        <v>41821</v>
      </c>
      <c r="J12" s="7">
        <v>465847</v>
      </c>
      <c r="K12" s="7">
        <v>101698</v>
      </c>
      <c r="L12" s="4">
        <v>51</v>
      </c>
      <c r="M12" s="7">
        <v>567545</v>
      </c>
      <c r="N12" s="6">
        <v>42185</v>
      </c>
      <c r="O12" s="4" t="s">
        <v>11</v>
      </c>
      <c r="P12" s="4" t="s">
        <v>179</v>
      </c>
      <c r="Q12" s="4"/>
    </row>
    <row r="13" spans="1:17" ht="63" x14ac:dyDescent="0.25">
      <c r="A13" s="6">
        <v>41819</v>
      </c>
      <c r="B13" s="4" t="s">
        <v>33</v>
      </c>
      <c r="C13" s="4" t="s">
        <v>23</v>
      </c>
      <c r="D13" s="4" t="s">
        <v>24</v>
      </c>
      <c r="E13" s="4" t="s">
        <v>268</v>
      </c>
      <c r="F13" s="4" t="s">
        <v>269</v>
      </c>
      <c r="G13" s="4" t="s">
        <v>82</v>
      </c>
      <c r="H13" s="4" t="s">
        <v>270</v>
      </c>
      <c r="I13" s="6">
        <v>41883</v>
      </c>
      <c r="J13" s="7">
        <v>125000</v>
      </c>
      <c r="K13" s="7">
        <v>63750</v>
      </c>
      <c r="L13" s="4">
        <v>51</v>
      </c>
      <c r="M13" s="7">
        <v>188750</v>
      </c>
      <c r="N13" s="6">
        <v>42247</v>
      </c>
      <c r="O13" s="4" t="s">
        <v>11</v>
      </c>
      <c r="P13" s="4" t="s">
        <v>179</v>
      </c>
      <c r="Q13" s="4"/>
    </row>
    <row r="14" spans="1:17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x14ac:dyDescent="0.25">
      <c r="A15" s="11"/>
      <c r="B15" s="11"/>
      <c r="C15" s="11"/>
      <c r="D15" s="11"/>
      <c r="E15" s="11">
        <v>12</v>
      </c>
      <c r="F15" s="11"/>
      <c r="G15" s="11"/>
      <c r="H15" s="11"/>
      <c r="I15" s="11"/>
      <c r="J15" s="12">
        <v>1470951</v>
      </c>
      <c r="K15" s="12">
        <v>459831</v>
      </c>
      <c r="L15" s="11"/>
      <c r="M15" s="12">
        <v>1930782</v>
      </c>
      <c r="N15" s="11"/>
      <c r="O15" s="11"/>
      <c r="P15" s="11"/>
      <c r="Q15" s="11"/>
    </row>
  </sheetData>
  <autoFilter ref="A1:Q15"/>
  <pageMargins left="0.7" right="0.7" top="0.75" bottom="0.75" header="0.3" footer="0.3"/>
  <pageSetup scale="70" orientation="landscape" verticalDpi="0" r:id="rId1"/>
  <headerFooter>
    <oddHeader>&amp;CCOP FY14 4th Qtr Awards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90" zoomScaleNormal="90" workbookViewId="0">
      <selection activeCell="M8" sqref="M8"/>
    </sheetView>
  </sheetViews>
  <sheetFormatPr defaultRowHeight="15" x14ac:dyDescent="0.25"/>
  <cols>
    <col min="1" max="1" width="10.140625" style="3" bestFit="1" customWidth="1"/>
    <col min="2" max="5" width="9.140625" style="3"/>
    <col min="6" max="6" width="12.140625" style="3" customWidth="1"/>
    <col min="7" max="7" width="19.42578125" style="3" customWidth="1"/>
    <col min="8" max="8" width="9.140625" style="3"/>
    <col min="9" max="9" width="10.28515625" style="3" bestFit="1" customWidth="1"/>
    <col min="10" max="10" width="15" style="3" bestFit="1" customWidth="1"/>
    <col min="11" max="11" width="14.85546875" style="3" bestFit="1" customWidth="1"/>
    <col min="12" max="12" width="8.42578125" style="3" bestFit="1" customWidth="1"/>
    <col min="13" max="13" width="14.85546875" style="3" bestFit="1" customWidth="1"/>
    <col min="14" max="15" width="9.140625" style="3"/>
    <col min="16" max="16" width="10.140625" style="3" bestFit="1" customWidth="1"/>
    <col min="17" max="16384" width="9.140625" style="3"/>
  </cols>
  <sheetData>
    <row r="1" spans="1:16" ht="63" x14ac:dyDescent="0.25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21</v>
      </c>
      <c r="K1" s="1" t="s">
        <v>22</v>
      </c>
      <c r="L1" s="1" t="s">
        <v>32</v>
      </c>
      <c r="M1" s="1" t="s">
        <v>8</v>
      </c>
      <c r="N1" s="1" t="s">
        <v>9</v>
      </c>
      <c r="O1" s="1" t="s">
        <v>10</v>
      </c>
      <c r="P1" s="1" t="s">
        <v>166</v>
      </c>
    </row>
    <row r="2" spans="1:16" ht="52.5" x14ac:dyDescent="0.25">
      <c r="A2" s="6">
        <v>41474</v>
      </c>
      <c r="B2" s="4" t="s">
        <v>33</v>
      </c>
      <c r="C2" s="4" t="s">
        <v>18</v>
      </c>
      <c r="D2" s="4" t="s">
        <v>19</v>
      </c>
      <c r="E2" s="4" t="s">
        <v>51</v>
      </c>
      <c r="F2" s="4" t="s">
        <v>52</v>
      </c>
      <c r="G2" s="4" t="s">
        <v>53</v>
      </c>
      <c r="H2" s="4" t="s">
        <v>54</v>
      </c>
      <c r="I2" s="6">
        <v>41470</v>
      </c>
      <c r="J2" s="7">
        <v>450612</v>
      </c>
      <c r="K2" s="7">
        <v>117593</v>
      </c>
      <c r="L2" s="4">
        <v>51</v>
      </c>
      <c r="M2" s="7">
        <v>568205</v>
      </c>
      <c r="N2" s="6">
        <v>41820</v>
      </c>
      <c r="O2" s="4" t="s">
        <v>11</v>
      </c>
      <c r="P2" s="4" t="s">
        <v>174</v>
      </c>
    </row>
    <row r="3" spans="1:16" ht="52.5" x14ac:dyDescent="0.25">
      <c r="A3" s="6">
        <v>41477</v>
      </c>
      <c r="B3" s="4" t="s">
        <v>33</v>
      </c>
      <c r="C3" s="4" t="s">
        <v>28</v>
      </c>
      <c r="D3" s="4" t="s">
        <v>29</v>
      </c>
      <c r="E3" s="4" t="s">
        <v>55</v>
      </c>
      <c r="F3" s="4" t="s">
        <v>25</v>
      </c>
      <c r="G3" s="4" t="s">
        <v>30</v>
      </c>
      <c r="H3" s="4" t="s">
        <v>56</v>
      </c>
      <c r="I3" s="6">
        <v>41334</v>
      </c>
      <c r="J3" s="7">
        <v>12000</v>
      </c>
      <c r="K3" s="7">
        <v>6120</v>
      </c>
      <c r="L3" s="4">
        <v>100</v>
      </c>
      <c r="M3" s="7">
        <v>18120</v>
      </c>
      <c r="N3" s="6">
        <v>41698</v>
      </c>
      <c r="O3" s="4" t="s">
        <v>11</v>
      </c>
      <c r="P3" s="4" t="s">
        <v>170</v>
      </c>
    </row>
    <row r="4" spans="1:16" ht="94.5" x14ac:dyDescent="0.25">
      <c r="A4" s="6">
        <v>41480</v>
      </c>
      <c r="B4" s="4" t="s">
        <v>33</v>
      </c>
      <c r="C4" s="4" t="s">
        <v>13</v>
      </c>
      <c r="D4" s="4" t="s">
        <v>14</v>
      </c>
      <c r="E4" s="4" t="s">
        <v>57</v>
      </c>
      <c r="F4" s="4" t="s">
        <v>15</v>
      </c>
      <c r="G4" s="4" t="s">
        <v>58</v>
      </c>
      <c r="H4" s="4" t="s">
        <v>59</v>
      </c>
      <c r="I4" s="6">
        <v>41432</v>
      </c>
      <c r="J4" s="7">
        <v>28775</v>
      </c>
      <c r="K4" s="7">
        <v>15539</v>
      </c>
      <c r="L4" s="4">
        <v>54</v>
      </c>
      <c r="M4" s="7">
        <v>44314</v>
      </c>
      <c r="N4" s="6">
        <v>41501</v>
      </c>
      <c r="O4" s="4" t="s">
        <v>12</v>
      </c>
      <c r="P4" s="4" t="s">
        <v>174</v>
      </c>
    </row>
    <row r="5" spans="1:16" ht="31.5" x14ac:dyDescent="0.25">
      <c r="A5" s="6">
        <v>41485</v>
      </c>
      <c r="B5" s="4" t="s">
        <v>33</v>
      </c>
      <c r="C5" s="4" t="s">
        <v>43</v>
      </c>
      <c r="D5" s="4" t="s">
        <v>44</v>
      </c>
      <c r="E5" s="4" t="s">
        <v>60</v>
      </c>
      <c r="F5" s="4" t="s">
        <v>20</v>
      </c>
      <c r="G5" s="4" t="s">
        <v>45</v>
      </c>
      <c r="H5" s="4" t="s">
        <v>61</v>
      </c>
      <c r="I5" s="6">
        <v>41334</v>
      </c>
      <c r="J5" s="7">
        <v>17850</v>
      </c>
      <c r="K5" s="7">
        <v>9103</v>
      </c>
      <c r="L5" s="4">
        <v>51</v>
      </c>
      <c r="M5" s="7">
        <v>26953</v>
      </c>
      <c r="N5" s="6">
        <v>41698</v>
      </c>
      <c r="O5" s="4" t="s">
        <v>11</v>
      </c>
      <c r="P5" s="4" t="s">
        <v>170</v>
      </c>
    </row>
    <row r="6" spans="1:16" ht="42" x14ac:dyDescent="0.25">
      <c r="A6" s="6">
        <v>41491</v>
      </c>
      <c r="B6" s="4" t="s">
        <v>33</v>
      </c>
      <c r="C6" s="4" t="s">
        <v>46</v>
      </c>
      <c r="D6" s="4" t="s">
        <v>47</v>
      </c>
      <c r="E6" s="4" t="s">
        <v>62</v>
      </c>
      <c r="F6" s="4" t="s">
        <v>63</v>
      </c>
      <c r="G6" s="4" t="s">
        <v>64</v>
      </c>
      <c r="H6" s="4" t="s">
        <v>65</v>
      </c>
      <c r="I6" s="6">
        <v>41395</v>
      </c>
      <c r="J6" s="7">
        <v>9271</v>
      </c>
      <c r="K6" s="7">
        <v>4729</v>
      </c>
      <c r="L6" s="4">
        <v>51</v>
      </c>
      <c r="M6" s="7">
        <v>14000</v>
      </c>
      <c r="N6" s="6">
        <v>41759</v>
      </c>
      <c r="O6" s="4" t="s">
        <v>12</v>
      </c>
      <c r="P6" s="4" t="s">
        <v>174</v>
      </c>
    </row>
    <row r="7" spans="1:16" ht="42" x14ac:dyDescent="0.25">
      <c r="A7" s="6">
        <v>41492</v>
      </c>
      <c r="B7" s="4" t="s">
        <v>33</v>
      </c>
      <c r="C7" s="4" t="s">
        <v>28</v>
      </c>
      <c r="D7" s="4" t="s">
        <v>29</v>
      </c>
      <c r="E7" s="4" t="s">
        <v>66</v>
      </c>
      <c r="F7" s="4" t="s">
        <v>38</v>
      </c>
      <c r="G7" s="4" t="s">
        <v>67</v>
      </c>
      <c r="H7" s="4" t="s">
        <v>68</v>
      </c>
      <c r="I7" s="6">
        <v>41487</v>
      </c>
      <c r="J7" s="7">
        <v>61045</v>
      </c>
      <c r="K7" s="7">
        <v>21703</v>
      </c>
      <c r="L7" s="4">
        <v>51</v>
      </c>
      <c r="M7" s="7">
        <v>82748</v>
      </c>
      <c r="N7" s="6">
        <v>41851</v>
      </c>
      <c r="O7" s="4" t="s">
        <v>11</v>
      </c>
      <c r="P7" s="4" t="s">
        <v>179</v>
      </c>
    </row>
    <row r="8" spans="1:16" ht="52.5" x14ac:dyDescent="0.25">
      <c r="A8" s="6">
        <v>41498</v>
      </c>
      <c r="B8" s="4" t="s">
        <v>33</v>
      </c>
      <c r="C8" s="4" t="s">
        <v>16</v>
      </c>
      <c r="D8" s="4" t="s">
        <v>17</v>
      </c>
      <c r="E8" s="4" t="s">
        <v>69</v>
      </c>
      <c r="F8" s="4" t="s">
        <v>34</v>
      </c>
      <c r="G8" s="4" t="s">
        <v>35</v>
      </c>
      <c r="H8" s="4" t="s">
        <v>70</v>
      </c>
      <c r="I8" s="6">
        <v>41518</v>
      </c>
      <c r="J8" s="7">
        <v>98835</v>
      </c>
      <c r="K8" s="7">
        <v>9883</v>
      </c>
      <c r="L8" s="4">
        <v>10</v>
      </c>
      <c r="M8" s="7">
        <v>108718</v>
      </c>
      <c r="N8" s="6">
        <v>41882</v>
      </c>
      <c r="O8" s="4" t="s">
        <v>11</v>
      </c>
      <c r="P8" s="4" t="s">
        <v>179</v>
      </c>
    </row>
    <row r="9" spans="1:16" ht="42" x14ac:dyDescent="0.25">
      <c r="A9" s="6">
        <v>41498</v>
      </c>
      <c r="B9" s="4" t="s">
        <v>33</v>
      </c>
      <c r="C9" s="4" t="s">
        <v>71</v>
      </c>
      <c r="D9" s="4" t="s">
        <v>72</v>
      </c>
      <c r="E9" s="4" t="s">
        <v>73</v>
      </c>
      <c r="F9" s="4" t="s">
        <v>20</v>
      </c>
      <c r="G9" s="4" t="s">
        <v>74</v>
      </c>
      <c r="H9" s="4" t="s">
        <v>75</v>
      </c>
      <c r="I9" s="6">
        <v>41487</v>
      </c>
      <c r="J9" s="7">
        <v>301520</v>
      </c>
      <c r="K9" s="7">
        <v>151480</v>
      </c>
      <c r="L9" s="4">
        <v>51</v>
      </c>
      <c r="M9" s="7">
        <v>453000</v>
      </c>
      <c r="N9" s="6">
        <v>42582</v>
      </c>
      <c r="O9" s="4" t="s">
        <v>11</v>
      </c>
      <c r="P9" s="4" t="s">
        <v>174</v>
      </c>
    </row>
    <row r="10" spans="1:16" ht="84" x14ac:dyDescent="0.25">
      <c r="A10" s="6">
        <v>41504</v>
      </c>
      <c r="B10" s="4" t="s">
        <v>33</v>
      </c>
      <c r="C10" s="4" t="s">
        <v>13</v>
      </c>
      <c r="D10" s="4" t="s">
        <v>14</v>
      </c>
      <c r="E10" s="4" t="s">
        <v>76</v>
      </c>
      <c r="F10" s="4" t="s">
        <v>15</v>
      </c>
      <c r="G10" s="4" t="s">
        <v>77</v>
      </c>
      <c r="H10" s="4" t="s">
        <v>78</v>
      </c>
      <c r="I10" s="6">
        <v>41426</v>
      </c>
      <c r="J10" s="7">
        <v>15275</v>
      </c>
      <c r="K10" s="7">
        <v>8249</v>
      </c>
      <c r="L10" s="4">
        <v>54</v>
      </c>
      <c r="M10" s="7">
        <v>23524</v>
      </c>
      <c r="N10" s="6">
        <v>41517</v>
      </c>
      <c r="O10" s="4" t="s">
        <v>12</v>
      </c>
      <c r="P10" s="4" t="s">
        <v>174</v>
      </c>
    </row>
    <row r="11" spans="1:16" ht="42" x14ac:dyDescent="0.25">
      <c r="A11" s="6">
        <v>41504</v>
      </c>
      <c r="B11" s="4" t="s">
        <v>33</v>
      </c>
      <c r="C11" s="4" t="s">
        <v>36</v>
      </c>
      <c r="D11" s="4" t="s">
        <v>37</v>
      </c>
      <c r="E11" s="4" t="s">
        <v>79</v>
      </c>
      <c r="F11" s="4" t="s">
        <v>38</v>
      </c>
      <c r="G11" s="4" t="s">
        <v>39</v>
      </c>
      <c r="H11" s="4" t="s">
        <v>80</v>
      </c>
      <c r="I11" s="6">
        <v>41518</v>
      </c>
      <c r="J11" s="7">
        <v>106100</v>
      </c>
      <c r="K11" s="7">
        <v>8305</v>
      </c>
      <c r="L11" s="4">
        <v>8</v>
      </c>
      <c r="M11" s="7">
        <v>114405</v>
      </c>
      <c r="N11" s="6">
        <v>41882</v>
      </c>
      <c r="O11" s="4" t="s">
        <v>11</v>
      </c>
      <c r="P11" s="4" t="s">
        <v>179</v>
      </c>
    </row>
    <row r="12" spans="1:16" ht="63" x14ac:dyDescent="0.25">
      <c r="A12" s="6">
        <v>41514</v>
      </c>
      <c r="B12" s="4" t="s">
        <v>33</v>
      </c>
      <c r="C12" s="4" t="s">
        <v>23</v>
      </c>
      <c r="D12" s="4" t="s">
        <v>24</v>
      </c>
      <c r="E12" s="4" t="s">
        <v>81</v>
      </c>
      <c r="F12" s="4" t="s">
        <v>40</v>
      </c>
      <c r="G12" s="4" t="s">
        <v>82</v>
      </c>
      <c r="H12" s="4" t="s">
        <v>83</v>
      </c>
      <c r="I12" s="6">
        <v>41518</v>
      </c>
      <c r="J12" s="7">
        <v>150000</v>
      </c>
      <c r="K12" s="7">
        <v>76500</v>
      </c>
      <c r="L12" s="4">
        <v>51</v>
      </c>
      <c r="M12" s="7">
        <v>226500</v>
      </c>
      <c r="N12" s="6">
        <v>41882</v>
      </c>
      <c r="O12" s="4" t="s">
        <v>11</v>
      </c>
      <c r="P12" s="4" t="s">
        <v>174</v>
      </c>
    </row>
    <row r="13" spans="1:16" ht="52.5" x14ac:dyDescent="0.25">
      <c r="A13" s="6">
        <v>41521</v>
      </c>
      <c r="B13" s="4" t="s">
        <v>33</v>
      </c>
      <c r="C13" s="4" t="s">
        <v>18</v>
      </c>
      <c r="D13" s="4" t="s">
        <v>19</v>
      </c>
      <c r="E13" s="4" t="s">
        <v>84</v>
      </c>
      <c r="F13" s="4" t="s">
        <v>20</v>
      </c>
      <c r="G13" s="4" t="s">
        <v>85</v>
      </c>
      <c r="H13" s="4" t="s">
        <v>86</v>
      </c>
      <c r="I13" s="6">
        <v>41518</v>
      </c>
      <c r="J13" s="7">
        <v>296551</v>
      </c>
      <c r="K13" s="7">
        <v>125371</v>
      </c>
      <c r="L13" s="4">
        <v>51</v>
      </c>
      <c r="M13" s="7">
        <v>421922</v>
      </c>
      <c r="N13" s="6">
        <v>42613</v>
      </c>
      <c r="O13" s="4" t="s">
        <v>11</v>
      </c>
      <c r="P13" s="4" t="s">
        <v>174</v>
      </c>
    </row>
    <row r="14" spans="1:16" ht="63" x14ac:dyDescent="0.25">
      <c r="A14" s="6">
        <v>41523</v>
      </c>
      <c r="B14" s="4" t="s">
        <v>33</v>
      </c>
      <c r="C14" s="4" t="s">
        <v>26</v>
      </c>
      <c r="D14" s="4" t="s">
        <v>27</v>
      </c>
      <c r="E14" s="4" t="s">
        <v>87</v>
      </c>
      <c r="F14" s="4" t="s">
        <v>40</v>
      </c>
      <c r="G14" s="4" t="s">
        <v>88</v>
      </c>
      <c r="H14" s="4" t="s">
        <v>89</v>
      </c>
      <c r="I14" s="6">
        <v>41518</v>
      </c>
      <c r="J14" s="7">
        <v>851897</v>
      </c>
      <c r="K14" s="7">
        <v>148103</v>
      </c>
      <c r="L14" s="4">
        <v>26</v>
      </c>
      <c r="M14" s="7">
        <v>1000000</v>
      </c>
      <c r="N14" s="6">
        <v>41882</v>
      </c>
      <c r="O14" s="4" t="s">
        <v>11</v>
      </c>
      <c r="P14" s="4" t="s">
        <v>179</v>
      </c>
    </row>
    <row r="15" spans="1:16" ht="42" x14ac:dyDescent="0.25">
      <c r="A15" s="6">
        <v>41528</v>
      </c>
      <c r="B15" s="4" t="s">
        <v>33</v>
      </c>
      <c r="C15" s="4" t="s">
        <v>16</v>
      </c>
      <c r="D15" s="4" t="s">
        <v>17</v>
      </c>
      <c r="E15" s="4" t="s">
        <v>90</v>
      </c>
      <c r="F15" s="4" t="s">
        <v>41</v>
      </c>
      <c r="G15" s="4" t="s">
        <v>42</v>
      </c>
      <c r="H15" s="4" t="s">
        <v>91</v>
      </c>
      <c r="I15" s="6">
        <v>41456</v>
      </c>
      <c r="J15" s="7">
        <v>123804</v>
      </c>
      <c r="K15" s="7">
        <v>0</v>
      </c>
      <c r="L15" s="4">
        <v>0</v>
      </c>
      <c r="M15" s="7">
        <v>123804</v>
      </c>
      <c r="N15" s="6">
        <v>41759</v>
      </c>
      <c r="O15" s="4" t="s">
        <v>12</v>
      </c>
      <c r="P15" s="4" t="s">
        <v>221</v>
      </c>
    </row>
    <row r="16" spans="1:16" ht="31.5" x14ac:dyDescent="0.25">
      <c r="A16" s="6">
        <v>41528</v>
      </c>
      <c r="B16" s="4" t="s">
        <v>33</v>
      </c>
      <c r="C16" s="4" t="s">
        <v>49</v>
      </c>
      <c r="D16" s="4" t="s">
        <v>50</v>
      </c>
      <c r="E16" s="4" t="s">
        <v>92</v>
      </c>
      <c r="F16" s="4" t="s">
        <v>93</v>
      </c>
      <c r="G16" s="4" t="s">
        <v>94</v>
      </c>
      <c r="H16" s="4" t="s">
        <v>95</v>
      </c>
      <c r="I16" s="6">
        <v>41456</v>
      </c>
      <c r="J16" s="7">
        <v>29000</v>
      </c>
      <c r="K16" s="7">
        <v>0</v>
      </c>
      <c r="L16" s="4">
        <v>0</v>
      </c>
      <c r="M16" s="7">
        <v>29000</v>
      </c>
      <c r="N16" s="6">
        <v>42551</v>
      </c>
      <c r="O16" s="4" t="s">
        <v>12</v>
      </c>
      <c r="P16" s="4" t="s">
        <v>174</v>
      </c>
    </row>
    <row r="17" spans="1:16" ht="136.5" x14ac:dyDescent="0.25">
      <c r="A17" s="6">
        <v>41535</v>
      </c>
      <c r="B17" s="4" t="s">
        <v>33</v>
      </c>
      <c r="C17" s="4" t="s">
        <v>13</v>
      </c>
      <c r="D17" s="4" t="s">
        <v>14</v>
      </c>
      <c r="E17" s="4" t="s">
        <v>96</v>
      </c>
      <c r="F17" s="4" t="s">
        <v>15</v>
      </c>
      <c r="G17" s="4" t="s">
        <v>97</v>
      </c>
      <c r="H17" s="4" t="s">
        <v>98</v>
      </c>
      <c r="I17" s="6">
        <v>41337</v>
      </c>
      <c r="J17" s="7">
        <v>11656</v>
      </c>
      <c r="K17" s="7">
        <v>6294</v>
      </c>
      <c r="L17" s="4">
        <v>54</v>
      </c>
      <c r="M17" s="7">
        <v>17950</v>
      </c>
      <c r="N17" s="6">
        <v>41698</v>
      </c>
      <c r="O17" s="4" t="s">
        <v>12</v>
      </c>
      <c r="P17" s="4" t="s">
        <v>170</v>
      </c>
    </row>
    <row r="18" spans="1:16" ht="52.5" x14ac:dyDescent="0.25">
      <c r="A18" s="6">
        <v>41537</v>
      </c>
      <c r="B18" s="4" t="s">
        <v>33</v>
      </c>
      <c r="C18" s="4" t="s">
        <v>23</v>
      </c>
      <c r="D18" s="4" t="s">
        <v>24</v>
      </c>
      <c r="E18" s="4" t="s">
        <v>99</v>
      </c>
      <c r="F18" s="4" t="s">
        <v>48</v>
      </c>
      <c r="G18" s="4" t="s">
        <v>100</v>
      </c>
      <c r="H18" s="4" t="s">
        <v>101</v>
      </c>
      <c r="I18" s="6">
        <v>41502</v>
      </c>
      <c r="J18" s="7">
        <v>17532</v>
      </c>
      <c r="K18" s="7">
        <v>9468</v>
      </c>
      <c r="L18" s="4">
        <v>54</v>
      </c>
      <c r="M18" s="7">
        <v>27000</v>
      </c>
      <c r="N18" s="6">
        <v>41608</v>
      </c>
      <c r="O18" s="4" t="s">
        <v>12</v>
      </c>
      <c r="P18" s="4" t="s">
        <v>174</v>
      </c>
    </row>
    <row r="19" spans="1:16" ht="52.5" x14ac:dyDescent="0.25">
      <c r="A19" s="6">
        <v>41540</v>
      </c>
      <c r="B19" s="4" t="s">
        <v>33</v>
      </c>
      <c r="C19" s="4" t="s">
        <v>28</v>
      </c>
      <c r="D19" s="4" t="s">
        <v>29</v>
      </c>
      <c r="E19" s="4" t="s">
        <v>102</v>
      </c>
      <c r="F19" s="4" t="s">
        <v>38</v>
      </c>
      <c r="G19" s="4" t="s">
        <v>103</v>
      </c>
      <c r="H19" s="4" t="s">
        <v>104</v>
      </c>
      <c r="I19" s="6">
        <v>41487</v>
      </c>
      <c r="J19" s="7">
        <v>29059</v>
      </c>
      <c r="K19" s="7">
        <v>14821</v>
      </c>
      <c r="L19" s="4">
        <v>51</v>
      </c>
      <c r="M19" s="7">
        <v>43880</v>
      </c>
      <c r="N19" s="6">
        <v>41851</v>
      </c>
      <c r="O19" s="4" t="s">
        <v>11</v>
      </c>
      <c r="P19" s="4" t="s">
        <v>170</v>
      </c>
    </row>
    <row r="20" spans="1:16" ht="52.5" x14ac:dyDescent="0.25">
      <c r="A20" s="6">
        <v>41540</v>
      </c>
      <c r="B20" s="4" t="s">
        <v>33</v>
      </c>
      <c r="C20" s="4" t="s">
        <v>111</v>
      </c>
      <c r="D20" s="4" t="s">
        <v>112</v>
      </c>
      <c r="E20" s="4" t="s">
        <v>113</v>
      </c>
      <c r="F20" s="4" t="s">
        <v>38</v>
      </c>
      <c r="G20" s="4" t="s">
        <v>103</v>
      </c>
      <c r="H20" s="4" t="s">
        <v>104</v>
      </c>
      <c r="I20" s="6">
        <v>41487</v>
      </c>
      <c r="J20" s="7">
        <v>4053</v>
      </c>
      <c r="K20" s="7">
        <v>2067</v>
      </c>
      <c r="L20" s="4">
        <v>51</v>
      </c>
      <c r="M20" s="7">
        <v>6120</v>
      </c>
      <c r="N20" s="6">
        <v>41851</v>
      </c>
      <c r="O20" s="4" t="s">
        <v>11</v>
      </c>
      <c r="P20" s="4" t="s">
        <v>170</v>
      </c>
    </row>
    <row r="21" spans="1:16" ht="42" x14ac:dyDescent="0.25">
      <c r="A21" s="6">
        <v>41547</v>
      </c>
      <c r="B21" s="4" t="s">
        <v>33</v>
      </c>
      <c r="C21" s="4" t="s">
        <v>23</v>
      </c>
      <c r="D21" s="4" t="s">
        <v>24</v>
      </c>
      <c r="E21" s="4" t="s">
        <v>105</v>
      </c>
      <c r="F21" s="4" t="s">
        <v>20</v>
      </c>
      <c r="G21" s="4" t="s">
        <v>106</v>
      </c>
      <c r="H21" s="4" t="s">
        <v>107</v>
      </c>
      <c r="I21" s="6">
        <v>41542</v>
      </c>
      <c r="J21" s="7">
        <v>95318</v>
      </c>
      <c r="K21" s="7">
        <v>45670</v>
      </c>
      <c r="L21" s="4">
        <v>51</v>
      </c>
      <c r="M21" s="7">
        <v>140988</v>
      </c>
      <c r="N21" s="6">
        <v>41906</v>
      </c>
      <c r="O21" s="4" t="s">
        <v>11</v>
      </c>
      <c r="P21" s="4" t="s">
        <v>174</v>
      </c>
    </row>
    <row r="22" spans="1:16" ht="94.5" x14ac:dyDescent="0.25">
      <c r="A22" s="6">
        <v>41547</v>
      </c>
      <c r="B22" s="4" t="s">
        <v>33</v>
      </c>
      <c r="C22" s="4" t="s">
        <v>13</v>
      </c>
      <c r="D22" s="4" t="s">
        <v>14</v>
      </c>
      <c r="E22" s="4" t="s">
        <v>108</v>
      </c>
      <c r="F22" s="4" t="s">
        <v>15</v>
      </c>
      <c r="G22" s="4" t="s">
        <v>109</v>
      </c>
      <c r="H22" s="4" t="s">
        <v>110</v>
      </c>
      <c r="I22" s="6">
        <v>41487</v>
      </c>
      <c r="J22" s="7">
        <v>37273</v>
      </c>
      <c r="K22" s="7">
        <v>20127</v>
      </c>
      <c r="L22" s="4">
        <v>54</v>
      </c>
      <c r="M22" s="7">
        <v>57400</v>
      </c>
      <c r="N22" s="6">
        <v>41578</v>
      </c>
      <c r="O22" s="4" t="s">
        <v>12</v>
      </c>
      <c r="P22" s="4" t="s">
        <v>174</v>
      </c>
    </row>
    <row r="23" spans="1:16" ht="31.5" x14ac:dyDescent="0.25">
      <c r="A23" s="6">
        <v>41549</v>
      </c>
      <c r="B23" s="4" t="s">
        <v>33</v>
      </c>
      <c r="C23" s="4" t="s">
        <v>46</v>
      </c>
      <c r="D23" s="4" t="s">
        <v>47</v>
      </c>
      <c r="E23" s="4" t="s">
        <v>114</v>
      </c>
      <c r="F23" s="4" t="s">
        <v>115</v>
      </c>
      <c r="G23" s="4" t="s">
        <v>116</v>
      </c>
      <c r="H23" s="4" t="s">
        <v>117</v>
      </c>
      <c r="I23" s="6">
        <v>41487</v>
      </c>
      <c r="J23" s="7">
        <v>77249</v>
      </c>
      <c r="K23" s="7">
        <v>23947</v>
      </c>
      <c r="L23" s="4">
        <v>31</v>
      </c>
      <c r="M23" s="7">
        <v>101196</v>
      </c>
      <c r="N23" s="6">
        <v>41851</v>
      </c>
      <c r="O23" s="4" t="s">
        <v>118</v>
      </c>
      <c r="P23" s="4" t="s">
        <v>174</v>
      </c>
    </row>
    <row r="24" spans="1:16" ht="31.5" x14ac:dyDescent="0.25">
      <c r="A24" s="6">
        <v>41549</v>
      </c>
      <c r="B24" s="4" t="s">
        <v>33</v>
      </c>
      <c r="C24" s="4" t="s">
        <v>119</v>
      </c>
      <c r="D24" s="4" t="s">
        <v>120</v>
      </c>
      <c r="E24" s="4" t="s">
        <v>121</v>
      </c>
      <c r="F24" s="4" t="s">
        <v>122</v>
      </c>
      <c r="G24" s="4" t="s">
        <v>123</v>
      </c>
      <c r="H24" s="4" t="s">
        <v>124</v>
      </c>
      <c r="I24" s="6">
        <v>41579</v>
      </c>
      <c r="J24" s="7">
        <v>35152</v>
      </c>
      <c r="K24" s="7">
        <v>0</v>
      </c>
      <c r="L24" s="4">
        <v>0</v>
      </c>
      <c r="M24" s="7">
        <v>35152</v>
      </c>
      <c r="N24" s="6">
        <v>41943</v>
      </c>
      <c r="O24" s="4" t="s">
        <v>12</v>
      </c>
      <c r="P24" s="4" t="s">
        <v>179</v>
      </c>
    </row>
    <row r="25" spans="1:16" ht="31.5" x14ac:dyDescent="0.25">
      <c r="A25" s="6">
        <v>41550</v>
      </c>
      <c r="B25" s="4" t="s">
        <v>33</v>
      </c>
      <c r="C25" s="4" t="s">
        <v>125</v>
      </c>
      <c r="D25" s="4" t="s">
        <v>126</v>
      </c>
      <c r="E25" s="4" t="s">
        <v>127</v>
      </c>
      <c r="F25" s="4" t="s">
        <v>128</v>
      </c>
      <c r="G25" s="4" t="s">
        <v>129</v>
      </c>
      <c r="H25" s="4" t="s">
        <v>130</v>
      </c>
      <c r="I25" s="6">
        <v>41548</v>
      </c>
      <c r="J25" s="7">
        <v>1800</v>
      </c>
      <c r="K25" s="7">
        <v>0</v>
      </c>
      <c r="L25" s="4">
        <v>0</v>
      </c>
      <c r="M25" s="7">
        <v>1800</v>
      </c>
      <c r="N25" s="6">
        <v>41759</v>
      </c>
      <c r="O25" s="4" t="s">
        <v>12</v>
      </c>
      <c r="P25" s="4" t="s">
        <v>174</v>
      </c>
    </row>
    <row r="26" spans="1:16" ht="73.5" x14ac:dyDescent="0.25">
      <c r="A26" s="6">
        <v>41565</v>
      </c>
      <c r="B26" s="4" t="s">
        <v>33</v>
      </c>
      <c r="C26" s="4" t="s">
        <v>131</v>
      </c>
      <c r="D26" s="4" t="s">
        <v>132</v>
      </c>
      <c r="E26" s="4" t="s">
        <v>133</v>
      </c>
      <c r="F26" s="4" t="s">
        <v>134</v>
      </c>
      <c r="G26" s="4" t="s">
        <v>135</v>
      </c>
      <c r="H26" s="4" t="s">
        <v>136</v>
      </c>
      <c r="I26" s="6">
        <v>41530</v>
      </c>
      <c r="J26" s="7">
        <v>54967</v>
      </c>
      <c r="K26" s="7">
        <v>28033</v>
      </c>
      <c r="L26" s="4">
        <v>51</v>
      </c>
      <c r="M26" s="7">
        <v>83000</v>
      </c>
      <c r="N26" s="6">
        <v>41894</v>
      </c>
      <c r="O26" s="4" t="s">
        <v>12</v>
      </c>
      <c r="P26" s="4" t="s">
        <v>170</v>
      </c>
    </row>
    <row r="27" spans="1:16" ht="42" x14ac:dyDescent="0.25">
      <c r="A27" s="6">
        <v>41576</v>
      </c>
      <c r="B27" s="4" t="s">
        <v>33</v>
      </c>
      <c r="C27" s="4" t="s">
        <v>137</v>
      </c>
      <c r="D27" s="4" t="s">
        <v>138</v>
      </c>
      <c r="E27" s="4" t="s">
        <v>139</v>
      </c>
      <c r="F27" s="4" t="s">
        <v>140</v>
      </c>
      <c r="G27" s="4" t="s">
        <v>141</v>
      </c>
      <c r="H27" s="4" t="s">
        <v>142</v>
      </c>
      <c r="I27" s="6">
        <v>41426</v>
      </c>
      <c r="J27" s="7">
        <v>40181</v>
      </c>
      <c r="K27" s="7">
        <v>20493</v>
      </c>
      <c r="L27" s="4">
        <v>51</v>
      </c>
      <c r="M27" s="7">
        <v>60674</v>
      </c>
      <c r="N27" s="6">
        <v>41790</v>
      </c>
      <c r="O27" s="4" t="s">
        <v>118</v>
      </c>
      <c r="P27" s="4" t="s">
        <v>179</v>
      </c>
    </row>
    <row r="28" spans="1:16" ht="42" x14ac:dyDescent="0.25">
      <c r="A28" s="6">
        <v>41586</v>
      </c>
      <c r="B28" s="4" t="s">
        <v>33</v>
      </c>
      <c r="C28" s="4" t="s">
        <v>143</v>
      </c>
      <c r="D28" s="4" t="s">
        <v>144</v>
      </c>
      <c r="E28" s="4" t="s">
        <v>145</v>
      </c>
      <c r="F28" s="4" t="s">
        <v>146</v>
      </c>
      <c r="G28" s="4" t="s">
        <v>147</v>
      </c>
      <c r="H28" s="4" t="s">
        <v>148</v>
      </c>
      <c r="I28" s="6">
        <v>41183</v>
      </c>
      <c r="J28" s="7">
        <v>122619</v>
      </c>
      <c r="K28" s="7">
        <v>31881</v>
      </c>
      <c r="L28" s="4">
        <v>26</v>
      </c>
      <c r="M28" s="7">
        <v>154500</v>
      </c>
      <c r="N28" s="6">
        <v>41729</v>
      </c>
      <c r="O28" s="4" t="s">
        <v>118</v>
      </c>
      <c r="P28" s="4" t="s">
        <v>179</v>
      </c>
    </row>
    <row r="29" spans="1:16" ht="63" x14ac:dyDescent="0.25">
      <c r="A29" s="6">
        <v>41599</v>
      </c>
      <c r="B29" s="4" t="s">
        <v>33</v>
      </c>
      <c r="C29" s="4" t="s">
        <v>13</v>
      </c>
      <c r="D29" s="4" t="s">
        <v>14</v>
      </c>
      <c r="E29" s="4" t="s">
        <v>149</v>
      </c>
      <c r="F29" s="4" t="s">
        <v>15</v>
      </c>
      <c r="G29" s="4" t="s">
        <v>150</v>
      </c>
      <c r="H29" s="4" t="s">
        <v>151</v>
      </c>
      <c r="I29" s="6">
        <v>41487</v>
      </c>
      <c r="J29" s="7">
        <v>9163</v>
      </c>
      <c r="K29" s="7">
        <v>4948</v>
      </c>
      <c r="L29" s="4">
        <v>54</v>
      </c>
      <c r="M29" s="7">
        <v>14111</v>
      </c>
      <c r="N29" s="6">
        <v>41578</v>
      </c>
      <c r="O29" s="4" t="s">
        <v>12</v>
      </c>
      <c r="P29" s="4" t="s">
        <v>174</v>
      </c>
    </row>
    <row r="30" spans="1:16" ht="52.5" x14ac:dyDescent="0.25">
      <c r="A30" s="6">
        <v>41599</v>
      </c>
      <c r="B30" s="4" t="s">
        <v>33</v>
      </c>
      <c r="C30" s="4" t="s">
        <v>13</v>
      </c>
      <c r="D30" s="4" t="s">
        <v>14</v>
      </c>
      <c r="E30" s="4" t="s">
        <v>152</v>
      </c>
      <c r="F30" s="4" t="s">
        <v>15</v>
      </c>
      <c r="G30" s="4" t="s">
        <v>153</v>
      </c>
      <c r="H30" s="4" t="s">
        <v>154</v>
      </c>
      <c r="I30" s="6">
        <v>41487</v>
      </c>
      <c r="J30" s="7">
        <v>13584</v>
      </c>
      <c r="K30" s="7">
        <v>7335</v>
      </c>
      <c r="L30" s="4">
        <v>54</v>
      </c>
      <c r="M30" s="7">
        <v>20919</v>
      </c>
      <c r="N30" s="6">
        <v>41608</v>
      </c>
      <c r="O30" s="4" t="s">
        <v>12</v>
      </c>
      <c r="P30" s="4" t="s">
        <v>174</v>
      </c>
    </row>
    <row r="31" spans="1:16" ht="52.5" x14ac:dyDescent="0.25">
      <c r="A31" s="6">
        <v>41599</v>
      </c>
      <c r="B31" s="4" t="s">
        <v>33</v>
      </c>
      <c r="C31" s="4" t="s">
        <v>13</v>
      </c>
      <c r="D31" s="4" t="s">
        <v>14</v>
      </c>
      <c r="E31" s="4" t="s">
        <v>155</v>
      </c>
      <c r="F31" s="4" t="s">
        <v>15</v>
      </c>
      <c r="G31" s="4" t="s">
        <v>156</v>
      </c>
      <c r="H31" s="4" t="s">
        <v>157</v>
      </c>
      <c r="I31" s="6">
        <v>41518</v>
      </c>
      <c r="J31" s="7">
        <v>9381</v>
      </c>
      <c r="K31" s="7">
        <v>5066</v>
      </c>
      <c r="L31" s="4">
        <v>54</v>
      </c>
      <c r="M31" s="7">
        <v>14447</v>
      </c>
      <c r="N31" s="6">
        <v>41669</v>
      </c>
      <c r="O31" s="4" t="s">
        <v>12</v>
      </c>
      <c r="P31" s="4" t="s">
        <v>174</v>
      </c>
    </row>
    <row r="32" spans="1:16" ht="94.5" x14ac:dyDescent="0.25">
      <c r="A32" s="6">
        <v>41599</v>
      </c>
      <c r="B32" s="4" t="s">
        <v>33</v>
      </c>
      <c r="C32" s="4" t="s">
        <v>13</v>
      </c>
      <c r="D32" s="4" t="s">
        <v>14</v>
      </c>
      <c r="E32" s="4" t="s">
        <v>158</v>
      </c>
      <c r="F32" s="4" t="s">
        <v>15</v>
      </c>
      <c r="G32" s="4" t="s">
        <v>159</v>
      </c>
      <c r="H32" s="4" t="s">
        <v>160</v>
      </c>
      <c r="I32" s="6">
        <v>41426</v>
      </c>
      <c r="J32" s="7">
        <v>5646</v>
      </c>
      <c r="K32" s="7">
        <v>3049</v>
      </c>
      <c r="L32" s="4">
        <v>54</v>
      </c>
      <c r="M32" s="7">
        <v>8695</v>
      </c>
      <c r="N32" s="6">
        <v>41638</v>
      </c>
      <c r="O32" s="4" t="s">
        <v>12</v>
      </c>
      <c r="P32" s="4" t="s">
        <v>170</v>
      </c>
    </row>
    <row r="33" spans="1:16" ht="31.5" x14ac:dyDescent="0.25">
      <c r="A33" s="6">
        <v>41599</v>
      </c>
      <c r="B33" s="4" t="s">
        <v>33</v>
      </c>
      <c r="C33" s="4" t="s">
        <v>13</v>
      </c>
      <c r="D33" s="4" t="s">
        <v>14</v>
      </c>
      <c r="E33" s="4" t="s">
        <v>161</v>
      </c>
      <c r="F33" s="4" t="s">
        <v>15</v>
      </c>
      <c r="G33" s="4" t="s">
        <v>162</v>
      </c>
      <c r="H33" s="4" t="s">
        <v>163</v>
      </c>
      <c r="I33" s="6">
        <v>41640</v>
      </c>
      <c r="J33" s="7">
        <v>7481</v>
      </c>
      <c r="K33" s="7">
        <v>4040</v>
      </c>
      <c r="L33" s="4">
        <v>54</v>
      </c>
      <c r="M33" s="7">
        <v>11521</v>
      </c>
      <c r="N33" s="6">
        <v>41698</v>
      </c>
      <c r="O33" s="4" t="s">
        <v>12</v>
      </c>
      <c r="P33" s="4" t="s">
        <v>174</v>
      </c>
    </row>
    <row r="34" spans="1:16" ht="52.5" x14ac:dyDescent="0.25">
      <c r="A34" s="6">
        <v>41627</v>
      </c>
      <c r="B34" s="4" t="s">
        <v>33</v>
      </c>
      <c r="C34" s="4" t="s">
        <v>13</v>
      </c>
      <c r="D34" s="4" t="s">
        <v>14</v>
      </c>
      <c r="E34" s="4" t="s">
        <v>164</v>
      </c>
      <c r="F34" s="4" t="s">
        <v>15</v>
      </c>
      <c r="G34" s="4" t="s">
        <v>165</v>
      </c>
      <c r="H34" s="4" t="s">
        <v>222</v>
      </c>
      <c r="I34" s="6">
        <v>41518</v>
      </c>
      <c r="J34" s="7">
        <v>128640</v>
      </c>
      <c r="K34" s="7">
        <v>69465</v>
      </c>
      <c r="L34" s="4">
        <v>54</v>
      </c>
      <c r="M34" s="7">
        <v>198105</v>
      </c>
      <c r="N34" s="6">
        <v>41698</v>
      </c>
      <c r="O34" s="4" t="s">
        <v>12</v>
      </c>
      <c r="P34" s="4" t="s">
        <v>170</v>
      </c>
    </row>
    <row r="35" spans="1:16" ht="73.5" x14ac:dyDescent="0.25">
      <c r="A35" s="6">
        <v>41653</v>
      </c>
      <c r="B35" s="4" t="s">
        <v>33</v>
      </c>
      <c r="C35" s="4" t="s">
        <v>13</v>
      </c>
      <c r="D35" s="4" t="s">
        <v>14</v>
      </c>
      <c r="E35" s="4" t="s">
        <v>167</v>
      </c>
      <c r="F35" s="4" t="s">
        <v>15</v>
      </c>
      <c r="G35" s="4" t="s">
        <v>168</v>
      </c>
      <c r="H35" s="4" t="s">
        <v>169</v>
      </c>
      <c r="I35" s="6">
        <v>41609</v>
      </c>
      <c r="J35" s="7">
        <v>4382</v>
      </c>
      <c r="K35" s="7">
        <v>2367</v>
      </c>
      <c r="L35" s="4">
        <v>54</v>
      </c>
      <c r="M35" s="7">
        <v>6749</v>
      </c>
      <c r="N35" s="6">
        <v>41698</v>
      </c>
      <c r="O35" s="4" t="s">
        <v>11</v>
      </c>
      <c r="P35" s="4" t="s">
        <v>170</v>
      </c>
    </row>
    <row r="36" spans="1:16" ht="52.5" x14ac:dyDescent="0.25">
      <c r="A36" s="6">
        <v>41662</v>
      </c>
      <c r="B36" s="4" t="s">
        <v>33</v>
      </c>
      <c r="C36" s="4" t="s">
        <v>13</v>
      </c>
      <c r="D36" s="4" t="s">
        <v>14</v>
      </c>
      <c r="E36" s="4" t="s">
        <v>171</v>
      </c>
      <c r="F36" s="4" t="s">
        <v>15</v>
      </c>
      <c r="G36" s="4" t="s">
        <v>172</v>
      </c>
      <c r="H36" s="4" t="s">
        <v>173</v>
      </c>
      <c r="I36" s="6">
        <v>41699</v>
      </c>
      <c r="J36" s="7">
        <v>6489</v>
      </c>
      <c r="K36" s="7">
        <v>3504</v>
      </c>
      <c r="L36" s="4">
        <v>54</v>
      </c>
      <c r="M36" s="7">
        <v>9993</v>
      </c>
      <c r="N36" s="6">
        <v>41759</v>
      </c>
      <c r="O36" s="4" t="s">
        <v>12</v>
      </c>
      <c r="P36" s="4" t="s">
        <v>174</v>
      </c>
    </row>
    <row r="37" spans="1:16" ht="52.5" x14ac:dyDescent="0.25">
      <c r="A37" s="6">
        <v>41663</v>
      </c>
      <c r="B37" s="4" t="s">
        <v>33</v>
      </c>
      <c r="C37" s="4" t="s">
        <v>23</v>
      </c>
      <c r="D37" s="4" t="s">
        <v>24</v>
      </c>
      <c r="E37" s="4" t="s">
        <v>175</v>
      </c>
      <c r="F37" s="4" t="s">
        <v>176</v>
      </c>
      <c r="G37" s="4" t="s">
        <v>177</v>
      </c>
      <c r="H37" s="4" t="s">
        <v>178</v>
      </c>
      <c r="I37" s="6">
        <v>41579</v>
      </c>
      <c r="J37" s="7">
        <v>12600</v>
      </c>
      <c r="K37" s="7">
        <v>6426</v>
      </c>
      <c r="L37" s="4">
        <v>51</v>
      </c>
      <c r="M37" s="7">
        <v>19026</v>
      </c>
      <c r="N37" s="6">
        <v>41943</v>
      </c>
      <c r="O37" s="4" t="s">
        <v>118</v>
      </c>
      <c r="P37" s="4" t="s">
        <v>179</v>
      </c>
    </row>
    <row r="38" spans="1:16" ht="42" x14ac:dyDescent="0.25">
      <c r="A38" s="6">
        <v>41668</v>
      </c>
      <c r="B38" s="4" t="s">
        <v>33</v>
      </c>
      <c r="C38" s="4" t="s">
        <v>46</v>
      </c>
      <c r="D38" s="4" t="s">
        <v>47</v>
      </c>
      <c r="E38" s="4" t="s">
        <v>180</v>
      </c>
      <c r="F38" s="4" t="s">
        <v>181</v>
      </c>
      <c r="G38" s="4" t="s">
        <v>182</v>
      </c>
      <c r="H38" s="4" t="s">
        <v>183</v>
      </c>
      <c r="I38" s="6">
        <v>41640</v>
      </c>
      <c r="J38" s="7">
        <v>5714</v>
      </c>
      <c r="K38" s="7">
        <v>286</v>
      </c>
      <c r="L38" s="4">
        <v>5</v>
      </c>
      <c r="M38" s="7">
        <v>6000</v>
      </c>
      <c r="N38" s="6">
        <v>42004</v>
      </c>
      <c r="O38" s="4" t="s">
        <v>12</v>
      </c>
      <c r="P38" s="4" t="s">
        <v>179</v>
      </c>
    </row>
    <row r="39" spans="1:16" ht="31.5" x14ac:dyDescent="0.25">
      <c r="A39" s="6">
        <v>41690</v>
      </c>
      <c r="B39" s="4" t="s">
        <v>33</v>
      </c>
      <c r="C39" s="4" t="s">
        <v>46</v>
      </c>
      <c r="D39" s="4" t="s">
        <v>47</v>
      </c>
      <c r="E39" s="4" t="s">
        <v>184</v>
      </c>
      <c r="F39" s="4" t="s">
        <v>93</v>
      </c>
      <c r="G39" s="4" t="s">
        <v>185</v>
      </c>
      <c r="H39" s="4" t="s">
        <v>186</v>
      </c>
      <c r="I39" s="6">
        <v>41699</v>
      </c>
      <c r="J39" s="7">
        <v>30600</v>
      </c>
      <c r="K39" s="7">
        <v>0</v>
      </c>
      <c r="L39" s="4">
        <v>0</v>
      </c>
      <c r="M39" s="7">
        <v>30600</v>
      </c>
      <c r="N39" s="6">
        <v>42794</v>
      </c>
      <c r="O39" s="4" t="s">
        <v>12</v>
      </c>
      <c r="P39" s="4" t="s">
        <v>174</v>
      </c>
    </row>
    <row r="40" spans="1:16" ht="31.5" x14ac:dyDescent="0.25">
      <c r="A40" s="6">
        <v>41694</v>
      </c>
      <c r="B40" s="4" t="s">
        <v>33</v>
      </c>
      <c r="C40" s="4" t="s">
        <v>131</v>
      </c>
      <c r="D40" s="4" t="s">
        <v>132</v>
      </c>
      <c r="E40" s="4" t="s">
        <v>187</v>
      </c>
      <c r="F40" s="4" t="s">
        <v>20</v>
      </c>
      <c r="G40" s="4" t="s">
        <v>188</v>
      </c>
      <c r="H40" s="4" t="s">
        <v>189</v>
      </c>
      <c r="I40" s="6">
        <v>41671</v>
      </c>
      <c r="J40" s="7">
        <v>284347</v>
      </c>
      <c r="K40" s="7">
        <v>142589</v>
      </c>
      <c r="L40" s="4">
        <v>51</v>
      </c>
      <c r="M40" s="7">
        <v>426936</v>
      </c>
      <c r="N40" s="6">
        <v>42035</v>
      </c>
      <c r="O40" s="4" t="s">
        <v>11</v>
      </c>
      <c r="P40" s="4" t="s">
        <v>179</v>
      </c>
    </row>
    <row r="41" spans="1:16" ht="31.5" x14ac:dyDescent="0.25">
      <c r="A41" s="6">
        <v>41698</v>
      </c>
      <c r="B41" s="4" t="s">
        <v>33</v>
      </c>
      <c r="C41" s="4" t="s">
        <v>43</v>
      </c>
      <c r="D41" s="4" t="s">
        <v>44</v>
      </c>
      <c r="E41" s="4" t="s">
        <v>190</v>
      </c>
      <c r="F41" s="4" t="s">
        <v>20</v>
      </c>
      <c r="G41" s="4" t="s">
        <v>45</v>
      </c>
      <c r="H41" s="4" t="s">
        <v>191</v>
      </c>
      <c r="I41" s="6">
        <v>41699</v>
      </c>
      <c r="J41" s="7">
        <v>223281</v>
      </c>
      <c r="K41" s="7">
        <v>110179</v>
      </c>
      <c r="L41" s="4">
        <v>51</v>
      </c>
      <c r="M41" s="7">
        <v>333460</v>
      </c>
      <c r="N41" s="6">
        <v>42063</v>
      </c>
      <c r="O41" s="4" t="s">
        <v>11</v>
      </c>
      <c r="P41" s="4" t="s">
        <v>179</v>
      </c>
    </row>
    <row r="42" spans="1:16" ht="31.5" x14ac:dyDescent="0.25">
      <c r="A42" s="6">
        <v>41701</v>
      </c>
      <c r="B42" s="4" t="s">
        <v>33</v>
      </c>
      <c r="C42" s="4" t="s">
        <v>192</v>
      </c>
      <c r="D42" s="4" t="s">
        <v>193</v>
      </c>
      <c r="E42" s="4" t="s">
        <v>194</v>
      </c>
      <c r="F42" s="4" t="s">
        <v>134</v>
      </c>
      <c r="G42" s="4" t="s">
        <v>195</v>
      </c>
      <c r="H42" s="4" t="s">
        <v>196</v>
      </c>
      <c r="I42" s="6">
        <v>41699</v>
      </c>
      <c r="J42" s="7">
        <v>2100</v>
      </c>
      <c r="K42" s="7">
        <v>0</v>
      </c>
      <c r="L42" s="4">
        <v>0</v>
      </c>
      <c r="M42" s="7">
        <v>2100</v>
      </c>
      <c r="N42" s="6">
        <v>42063</v>
      </c>
      <c r="O42" s="4" t="s">
        <v>12</v>
      </c>
      <c r="P42" s="4" t="s">
        <v>174</v>
      </c>
    </row>
    <row r="43" spans="1:16" ht="42" x14ac:dyDescent="0.25">
      <c r="A43" s="6">
        <v>41709</v>
      </c>
      <c r="B43" s="4" t="s">
        <v>33</v>
      </c>
      <c r="C43" s="4" t="s">
        <v>197</v>
      </c>
      <c r="D43" s="4" t="s">
        <v>198</v>
      </c>
      <c r="E43" s="4" t="s">
        <v>199</v>
      </c>
      <c r="F43" s="4" t="s">
        <v>200</v>
      </c>
      <c r="G43" s="4" t="s">
        <v>201</v>
      </c>
      <c r="H43" s="4" t="s">
        <v>202</v>
      </c>
      <c r="I43" s="6">
        <v>41532</v>
      </c>
      <c r="J43" s="7">
        <v>75291</v>
      </c>
      <c r="K43" s="7">
        <v>35876</v>
      </c>
      <c r="L43" s="4">
        <v>51</v>
      </c>
      <c r="M43" s="7">
        <v>111167</v>
      </c>
      <c r="N43" s="6">
        <v>41896</v>
      </c>
      <c r="O43" s="4" t="s">
        <v>118</v>
      </c>
      <c r="P43" s="4" t="s">
        <v>174</v>
      </c>
    </row>
    <row r="44" spans="1:16" ht="52.5" x14ac:dyDescent="0.25">
      <c r="A44" s="6">
        <v>41711</v>
      </c>
      <c r="B44" s="4" t="s">
        <v>33</v>
      </c>
      <c r="C44" s="4" t="s">
        <v>43</v>
      </c>
      <c r="D44" s="4" t="s">
        <v>44</v>
      </c>
      <c r="E44" s="4" t="s">
        <v>203</v>
      </c>
      <c r="F44" s="4" t="s">
        <v>25</v>
      </c>
      <c r="G44" s="4" t="s">
        <v>204</v>
      </c>
      <c r="H44" s="4" t="s">
        <v>205</v>
      </c>
      <c r="I44" s="6">
        <v>41699</v>
      </c>
      <c r="J44" s="7">
        <v>348930</v>
      </c>
      <c r="K44" s="7">
        <v>56159</v>
      </c>
      <c r="L44" s="4">
        <v>51</v>
      </c>
      <c r="M44" s="7">
        <v>405089</v>
      </c>
      <c r="N44" s="6">
        <v>42063</v>
      </c>
      <c r="O44" s="4" t="s">
        <v>11</v>
      </c>
      <c r="P44" s="4" t="s">
        <v>170</v>
      </c>
    </row>
    <row r="45" spans="1:16" ht="31.5" x14ac:dyDescent="0.25">
      <c r="A45" s="6">
        <v>41711</v>
      </c>
      <c r="B45" s="4" t="s">
        <v>33</v>
      </c>
      <c r="C45" s="4" t="s">
        <v>13</v>
      </c>
      <c r="D45" s="4" t="s">
        <v>14</v>
      </c>
      <c r="E45" s="4" t="s">
        <v>206</v>
      </c>
      <c r="F45" s="4" t="s">
        <v>15</v>
      </c>
      <c r="G45" s="4" t="s">
        <v>207</v>
      </c>
      <c r="H45" s="4" t="s">
        <v>208</v>
      </c>
      <c r="I45" s="6">
        <v>41699</v>
      </c>
      <c r="J45" s="7">
        <v>27597</v>
      </c>
      <c r="K45" s="7">
        <v>14903</v>
      </c>
      <c r="L45" s="4">
        <v>54</v>
      </c>
      <c r="M45" s="7">
        <v>42500</v>
      </c>
      <c r="N45" s="6">
        <v>41943</v>
      </c>
      <c r="O45" s="4" t="s">
        <v>12</v>
      </c>
      <c r="P45" s="4" t="s">
        <v>174</v>
      </c>
    </row>
    <row r="46" spans="1:16" ht="42" x14ac:dyDescent="0.25">
      <c r="A46" s="6">
        <v>41722</v>
      </c>
      <c r="B46" s="4" t="s">
        <v>33</v>
      </c>
      <c r="C46" s="4" t="s">
        <v>209</v>
      </c>
      <c r="D46" s="4" t="s">
        <v>210</v>
      </c>
      <c r="E46" s="4" t="s">
        <v>211</v>
      </c>
      <c r="F46" s="4" t="s">
        <v>20</v>
      </c>
      <c r="G46" s="4" t="s">
        <v>212</v>
      </c>
      <c r="H46" s="4" t="s">
        <v>213</v>
      </c>
      <c r="I46" s="6">
        <v>41730</v>
      </c>
      <c r="J46" s="7">
        <v>50000</v>
      </c>
      <c r="K46" s="7">
        <v>25500</v>
      </c>
      <c r="L46" s="4">
        <v>51</v>
      </c>
      <c r="M46" s="7">
        <v>75500</v>
      </c>
      <c r="N46" s="6">
        <v>42094</v>
      </c>
      <c r="O46" s="4" t="s">
        <v>11</v>
      </c>
      <c r="P46" s="4" t="s">
        <v>174</v>
      </c>
    </row>
    <row r="47" spans="1:16" ht="42" x14ac:dyDescent="0.25">
      <c r="A47" s="6">
        <v>41725</v>
      </c>
      <c r="B47" s="4" t="s">
        <v>33</v>
      </c>
      <c r="C47" s="4" t="s">
        <v>143</v>
      </c>
      <c r="D47" s="4" t="s">
        <v>144</v>
      </c>
      <c r="E47" s="4" t="s">
        <v>214</v>
      </c>
      <c r="F47" s="4" t="s">
        <v>146</v>
      </c>
      <c r="G47" s="4" t="s">
        <v>215</v>
      </c>
      <c r="H47" s="4" t="s">
        <v>216</v>
      </c>
      <c r="I47" s="6">
        <v>41730</v>
      </c>
      <c r="J47" s="7">
        <v>119048</v>
      </c>
      <c r="K47" s="7">
        <v>30952</v>
      </c>
      <c r="L47" s="4">
        <v>26</v>
      </c>
      <c r="M47" s="7">
        <v>150000</v>
      </c>
      <c r="N47" s="6">
        <v>42460</v>
      </c>
      <c r="O47" s="4" t="s">
        <v>12</v>
      </c>
      <c r="P47" s="4" t="s">
        <v>174</v>
      </c>
    </row>
    <row r="48" spans="1:16" ht="31.5" x14ac:dyDescent="0.25">
      <c r="A48" s="6">
        <v>41729</v>
      </c>
      <c r="B48" s="4" t="s">
        <v>33</v>
      </c>
      <c r="C48" s="4" t="s">
        <v>46</v>
      </c>
      <c r="D48" s="4" t="s">
        <v>47</v>
      </c>
      <c r="E48" s="4" t="s">
        <v>217</v>
      </c>
      <c r="F48" s="4" t="s">
        <v>218</v>
      </c>
      <c r="G48" s="4" t="s">
        <v>219</v>
      </c>
      <c r="H48" s="4" t="s">
        <v>220</v>
      </c>
      <c r="I48" s="6">
        <v>41730</v>
      </c>
      <c r="J48" s="7">
        <v>20000</v>
      </c>
      <c r="K48" s="7">
        <v>0</v>
      </c>
      <c r="L48" s="4">
        <v>0</v>
      </c>
      <c r="M48" s="7">
        <v>20000</v>
      </c>
      <c r="N48" s="6">
        <v>42613</v>
      </c>
      <c r="O48" s="4" t="s">
        <v>12</v>
      </c>
      <c r="P48" s="4" t="s">
        <v>174</v>
      </c>
    </row>
    <row r="49" spans="1:16" ht="31.5" x14ac:dyDescent="0.25">
      <c r="A49" s="6">
        <v>41729</v>
      </c>
      <c r="B49" s="4" t="s">
        <v>33</v>
      </c>
      <c r="C49" s="4" t="s">
        <v>46</v>
      </c>
      <c r="D49" s="4" t="s">
        <v>47</v>
      </c>
      <c r="E49" s="4" t="s">
        <v>217</v>
      </c>
      <c r="F49" s="4" t="s">
        <v>218</v>
      </c>
      <c r="G49" s="4" t="s">
        <v>219</v>
      </c>
      <c r="H49" s="4" t="s">
        <v>220</v>
      </c>
      <c r="I49" s="6">
        <v>41730</v>
      </c>
      <c r="J49" s="7">
        <v>40000</v>
      </c>
      <c r="K49" s="7">
        <v>0</v>
      </c>
      <c r="L49" s="4"/>
      <c r="M49" s="7">
        <v>40000</v>
      </c>
      <c r="N49" s="6">
        <v>42613</v>
      </c>
      <c r="O49" s="4" t="s">
        <v>12</v>
      </c>
      <c r="P49" s="4" t="s">
        <v>174</v>
      </c>
    </row>
    <row r="50" spans="1:16" customFormat="1" ht="42" x14ac:dyDescent="0.25">
      <c r="A50" s="6">
        <v>41732</v>
      </c>
      <c r="B50" s="4" t="s">
        <v>33</v>
      </c>
      <c r="C50" s="4" t="s">
        <v>224</v>
      </c>
      <c r="D50" s="4" t="s">
        <v>225</v>
      </c>
      <c r="E50" s="4" t="s">
        <v>226</v>
      </c>
      <c r="F50" s="4" t="s">
        <v>20</v>
      </c>
      <c r="G50" s="4" t="s">
        <v>227</v>
      </c>
      <c r="H50" s="4" t="s">
        <v>228</v>
      </c>
      <c r="I50" s="6">
        <v>41744</v>
      </c>
      <c r="J50" s="7">
        <v>190167</v>
      </c>
      <c r="K50" s="7">
        <v>51022</v>
      </c>
      <c r="L50" s="4">
        <v>51</v>
      </c>
      <c r="M50" s="7">
        <v>241189</v>
      </c>
      <c r="N50" s="6">
        <v>42094</v>
      </c>
      <c r="O50" s="4" t="s">
        <v>11</v>
      </c>
      <c r="P50" s="4" t="s">
        <v>174</v>
      </c>
    </row>
    <row r="51" spans="1:16" customFormat="1" ht="31.5" x14ac:dyDescent="0.25">
      <c r="A51" s="6">
        <v>41767</v>
      </c>
      <c r="B51" s="4" t="s">
        <v>33</v>
      </c>
      <c r="C51" s="4" t="s">
        <v>192</v>
      </c>
      <c r="D51" s="4" t="s">
        <v>193</v>
      </c>
      <c r="E51" s="4" t="s">
        <v>230</v>
      </c>
      <c r="F51" s="4" t="s">
        <v>134</v>
      </c>
      <c r="G51" s="4" t="s">
        <v>195</v>
      </c>
      <c r="H51" s="4" t="s">
        <v>231</v>
      </c>
      <c r="I51" s="6">
        <v>41699</v>
      </c>
      <c r="J51" s="7">
        <v>4200</v>
      </c>
      <c r="K51" s="7">
        <v>0</v>
      </c>
      <c r="L51" s="4">
        <v>0</v>
      </c>
      <c r="M51" s="7">
        <v>4200</v>
      </c>
      <c r="N51" s="6">
        <v>42094</v>
      </c>
      <c r="O51" s="4" t="s">
        <v>12</v>
      </c>
      <c r="P51" s="4" t="s">
        <v>170</v>
      </c>
    </row>
    <row r="52" spans="1:16" customFormat="1" ht="42" x14ac:dyDescent="0.25">
      <c r="A52" s="6">
        <v>41786</v>
      </c>
      <c r="B52" s="4" t="s">
        <v>33</v>
      </c>
      <c r="C52" s="4" t="s">
        <v>224</v>
      </c>
      <c r="D52" s="4" t="s">
        <v>225</v>
      </c>
      <c r="E52" s="4" t="s">
        <v>233</v>
      </c>
      <c r="F52" s="4" t="s">
        <v>234</v>
      </c>
      <c r="G52" s="4" t="s">
        <v>235</v>
      </c>
      <c r="H52" s="4" t="s">
        <v>236</v>
      </c>
      <c r="I52" s="6">
        <v>41671</v>
      </c>
      <c r="J52" s="7">
        <v>6623</v>
      </c>
      <c r="K52" s="7">
        <v>3377</v>
      </c>
      <c r="L52" s="4">
        <v>51</v>
      </c>
      <c r="M52" s="7">
        <v>10000</v>
      </c>
      <c r="N52" s="6">
        <v>42004</v>
      </c>
      <c r="O52" s="4" t="s">
        <v>118</v>
      </c>
      <c r="P52" s="4" t="s">
        <v>174</v>
      </c>
    </row>
    <row r="53" spans="1:16" customFormat="1" ht="105" x14ac:dyDescent="0.25">
      <c r="A53" s="6">
        <v>41796</v>
      </c>
      <c r="B53" s="4" t="s">
        <v>33</v>
      </c>
      <c r="C53" s="4" t="s">
        <v>23</v>
      </c>
      <c r="D53" s="4" t="s">
        <v>24</v>
      </c>
      <c r="E53" s="4" t="s">
        <v>238</v>
      </c>
      <c r="F53" s="4" t="s">
        <v>239</v>
      </c>
      <c r="G53" s="4" t="s">
        <v>240</v>
      </c>
      <c r="H53" s="4" t="s">
        <v>241</v>
      </c>
      <c r="I53" s="6">
        <v>41609</v>
      </c>
      <c r="J53" s="7">
        <v>25362</v>
      </c>
      <c r="K53" s="7">
        <v>12935</v>
      </c>
      <c r="L53" s="4">
        <v>51</v>
      </c>
      <c r="M53" s="7">
        <v>38297</v>
      </c>
      <c r="N53" s="6">
        <v>41973</v>
      </c>
      <c r="O53" s="4" t="s">
        <v>118</v>
      </c>
      <c r="P53" s="4" t="s">
        <v>179</v>
      </c>
    </row>
    <row r="54" spans="1:16" customFormat="1" ht="52.5" x14ac:dyDescent="0.25">
      <c r="A54" s="6">
        <v>41801</v>
      </c>
      <c r="B54" s="4" t="s">
        <v>33</v>
      </c>
      <c r="C54" s="4" t="s">
        <v>224</v>
      </c>
      <c r="D54" s="4" t="s">
        <v>225</v>
      </c>
      <c r="E54" s="4" t="s">
        <v>243</v>
      </c>
      <c r="F54" s="4" t="s">
        <v>20</v>
      </c>
      <c r="G54" s="4" t="s">
        <v>244</v>
      </c>
      <c r="H54" s="4" t="s">
        <v>245</v>
      </c>
      <c r="I54" s="6">
        <v>41791</v>
      </c>
      <c r="J54" s="7">
        <v>222750</v>
      </c>
      <c r="K54" s="7">
        <v>113602</v>
      </c>
      <c r="L54" s="4">
        <v>51</v>
      </c>
      <c r="M54" s="7">
        <v>336352</v>
      </c>
      <c r="N54" s="6">
        <v>42155</v>
      </c>
      <c r="O54" s="4" t="s">
        <v>11</v>
      </c>
      <c r="P54" s="4" t="s">
        <v>179</v>
      </c>
    </row>
    <row r="55" spans="1:16" customFormat="1" ht="31.5" x14ac:dyDescent="0.25">
      <c r="A55" s="6">
        <v>41806</v>
      </c>
      <c r="B55" s="4" t="s">
        <v>33</v>
      </c>
      <c r="C55" s="4" t="s">
        <v>49</v>
      </c>
      <c r="D55" s="4" t="s">
        <v>50</v>
      </c>
      <c r="E55" s="4" t="s">
        <v>247</v>
      </c>
      <c r="F55" s="4" t="s">
        <v>248</v>
      </c>
      <c r="G55" s="4" t="s">
        <v>249</v>
      </c>
      <c r="H55" s="4" t="s">
        <v>250</v>
      </c>
      <c r="I55" s="6">
        <v>41821</v>
      </c>
      <c r="J55" s="7">
        <v>100000</v>
      </c>
      <c r="K55" s="7">
        <v>0</v>
      </c>
      <c r="L55" s="4">
        <v>0</v>
      </c>
      <c r="M55" s="7">
        <v>100000</v>
      </c>
      <c r="N55" s="6">
        <v>42185</v>
      </c>
      <c r="O55" s="4" t="s">
        <v>12</v>
      </c>
      <c r="P55" s="4" t="s">
        <v>174</v>
      </c>
    </row>
    <row r="56" spans="1:16" customFormat="1" ht="73.5" x14ac:dyDescent="0.25">
      <c r="A56" s="6">
        <v>41813</v>
      </c>
      <c r="B56" s="4" t="s">
        <v>33</v>
      </c>
      <c r="C56" s="4" t="s">
        <v>131</v>
      </c>
      <c r="D56" s="4" t="s">
        <v>132</v>
      </c>
      <c r="E56" s="4" t="s">
        <v>252</v>
      </c>
      <c r="F56" s="4" t="s">
        <v>134</v>
      </c>
      <c r="G56" s="4" t="s">
        <v>253</v>
      </c>
      <c r="H56" s="4" t="s">
        <v>254</v>
      </c>
      <c r="I56" s="6">
        <v>41808</v>
      </c>
      <c r="J56" s="7">
        <v>30000</v>
      </c>
      <c r="K56" s="7">
        <v>15300</v>
      </c>
      <c r="L56" s="4">
        <v>51</v>
      </c>
      <c r="M56" s="7">
        <v>45300</v>
      </c>
      <c r="N56" s="6">
        <v>41912</v>
      </c>
      <c r="O56" s="4" t="s">
        <v>12</v>
      </c>
      <c r="P56" s="4" t="s">
        <v>179</v>
      </c>
    </row>
    <row r="57" spans="1:16" customFormat="1" ht="42" x14ac:dyDescent="0.25">
      <c r="A57" s="6">
        <v>41814</v>
      </c>
      <c r="B57" s="4" t="s">
        <v>33</v>
      </c>
      <c r="C57" s="4" t="s">
        <v>23</v>
      </c>
      <c r="D57" s="4" t="s">
        <v>24</v>
      </c>
      <c r="E57" s="4" t="s">
        <v>256</v>
      </c>
      <c r="F57" s="4" t="s">
        <v>20</v>
      </c>
      <c r="G57" s="4" t="s">
        <v>106</v>
      </c>
      <c r="H57" s="4" t="s">
        <v>257</v>
      </c>
      <c r="I57" s="6">
        <v>41792</v>
      </c>
      <c r="J57" s="7">
        <v>278280</v>
      </c>
      <c r="K57" s="7">
        <v>88577</v>
      </c>
      <c r="L57" s="4">
        <v>51</v>
      </c>
      <c r="M57" s="7">
        <v>366857</v>
      </c>
      <c r="N57" s="6">
        <v>42094</v>
      </c>
      <c r="O57" s="4" t="s">
        <v>11</v>
      </c>
      <c r="P57" s="4" t="s">
        <v>179</v>
      </c>
    </row>
    <row r="58" spans="1:16" customFormat="1" ht="31.5" x14ac:dyDescent="0.25">
      <c r="A58" s="6">
        <v>41814</v>
      </c>
      <c r="B58" s="4" t="s">
        <v>33</v>
      </c>
      <c r="C58" s="4" t="s">
        <v>224</v>
      </c>
      <c r="D58" s="4" t="s">
        <v>225</v>
      </c>
      <c r="E58" s="4" t="s">
        <v>259</v>
      </c>
      <c r="F58" s="4" t="s">
        <v>20</v>
      </c>
      <c r="G58" s="4" t="s">
        <v>260</v>
      </c>
      <c r="H58" s="4" t="s">
        <v>261</v>
      </c>
      <c r="I58" s="6">
        <v>41821</v>
      </c>
      <c r="J58" s="7">
        <v>5000</v>
      </c>
      <c r="K58" s="7">
        <v>0</v>
      </c>
      <c r="L58" s="4">
        <v>0</v>
      </c>
      <c r="M58" s="7">
        <v>5000</v>
      </c>
      <c r="N58" s="6">
        <v>42185</v>
      </c>
      <c r="O58" s="4" t="s">
        <v>11</v>
      </c>
      <c r="P58" s="4" t="s">
        <v>174</v>
      </c>
    </row>
    <row r="59" spans="1:16" customFormat="1" ht="31.5" x14ac:dyDescent="0.25">
      <c r="A59" s="6">
        <v>41815</v>
      </c>
      <c r="B59" s="4" t="s">
        <v>33</v>
      </c>
      <c r="C59" s="4" t="s">
        <v>13</v>
      </c>
      <c r="D59" s="4" t="s">
        <v>14</v>
      </c>
      <c r="E59" s="4" t="s">
        <v>262</v>
      </c>
      <c r="F59" s="4" t="s">
        <v>15</v>
      </c>
      <c r="G59" s="4" t="s">
        <v>263</v>
      </c>
      <c r="H59" s="4" t="s">
        <v>264</v>
      </c>
      <c r="I59" s="6">
        <v>41699</v>
      </c>
      <c r="J59" s="7">
        <v>17722</v>
      </c>
      <c r="K59" s="7">
        <v>9570</v>
      </c>
      <c r="L59" s="4">
        <v>54</v>
      </c>
      <c r="M59" s="7">
        <v>27292</v>
      </c>
      <c r="N59" s="6">
        <v>41943</v>
      </c>
      <c r="O59" s="4" t="s">
        <v>12</v>
      </c>
      <c r="P59" s="4" t="s">
        <v>170</v>
      </c>
    </row>
    <row r="60" spans="1:16" customFormat="1" ht="52.5" x14ac:dyDescent="0.25">
      <c r="A60" s="6">
        <v>41816</v>
      </c>
      <c r="B60" s="4" t="s">
        <v>33</v>
      </c>
      <c r="C60" s="4" t="s">
        <v>18</v>
      </c>
      <c r="D60" s="4" t="s">
        <v>19</v>
      </c>
      <c r="E60" s="4" t="s">
        <v>265</v>
      </c>
      <c r="F60" s="4" t="s">
        <v>52</v>
      </c>
      <c r="G60" s="4" t="s">
        <v>266</v>
      </c>
      <c r="H60" s="4" t="s">
        <v>267</v>
      </c>
      <c r="I60" s="6">
        <v>41821</v>
      </c>
      <c r="J60" s="7">
        <v>465847</v>
      </c>
      <c r="K60" s="7">
        <v>101698</v>
      </c>
      <c r="L60" s="4">
        <v>51</v>
      </c>
      <c r="M60" s="7">
        <v>567545</v>
      </c>
      <c r="N60" s="6">
        <v>42185</v>
      </c>
      <c r="O60" s="4" t="s">
        <v>11</v>
      </c>
      <c r="P60" s="4" t="s">
        <v>179</v>
      </c>
    </row>
    <row r="61" spans="1:16" customFormat="1" ht="42" x14ac:dyDescent="0.25">
      <c r="A61" s="6">
        <v>41819</v>
      </c>
      <c r="B61" s="4" t="s">
        <v>33</v>
      </c>
      <c r="C61" s="4" t="s">
        <v>23</v>
      </c>
      <c r="D61" s="4" t="s">
        <v>24</v>
      </c>
      <c r="E61" s="4" t="s">
        <v>268</v>
      </c>
      <c r="F61" s="4" t="s">
        <v>269</v>
      </c>
      <c r="G61" s="4" t="s">
        <v>82</v>
      </c>
      <c r="H61" s="4" t="s">
        <v>270</v>
      </c>
      <c r="I61" s="6">
        <v>41883</v>
      </c>
      <c r="J61" s="7">
        <v>125000</v>
      </c>
      <c r="K61" s="7">
        <v>63750</v>
      </c>
      <c r="L61" s="4">
        <v>51</v>
      </c>
      <c r="M61" s="7">
        <v>188750</v>
      </c>
      <c r="N61" s="6">
        <v>42247</v>
      </c>
      <c r="O61" s="4" t="s">
        <v>11</v>
      </c>
      <c r="P61" s="4" t="s">
        <v>179</v>
      </c>
    </row>
    <row r="62" spans="1:16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A63" s="11"/>
      <c r="B63" s="11"/>
      <c r="C63" s="11"/>
      <c r="D63" s="11"/>
      <c r="E63" s="11">
        <v>60</v>
      </c>
      <c r="F63" s="11"/>
      <c r="G63" s="11"/>
      <c r="H63" s="11"/>
      <c r="I63" s="11"/>
      <c r="J63" s="12">
        <f t="shared" ref="J63:K63" si="0">SUM(J2:J62)</f>
        <v>5974619</v>
      </c>
      <c r="K63" s="12">
        <f t="shared" si="0"/>
        <v>1887954</v>
      </c>
      <c r="L63" s="12"/>
      <c r="M63" s="12">
        <f>SUM(M2:M62)</f>
        <v>7862573</v>
      </c>
      <c r="N63" s="11"/>
      <c r="O63" s="11"/>
      <c r="P63" s="11"/>
    </row>
  </sheetData>
  <autoFilter ref="A1:P63"/>
  <pageMargins left="0.7" right="0.7" top="0.75" bottom="0.75" header="0.3" footer="0.3"/>
  <pageSetup scale="65" orientation="landscape" r:id="rId1"/>
  <headerFooter>
    <oddHeader>&amp;CCOP FY14 Awards YTD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COP FY14 1st Qtr Awards</vt:lpstr>
      <vt:lpstr>COP FY14 2nd Qtr Awards</vt:lpstr>
      <vt:lpstr>COP FY14 3rd Qtr Awards</vt:lpstr>
      <vt:lpstr>COP FY14 4th Qtr Awards</vt:lpstr>
      <vt:lpstr>COP FY14 Awards</vt:lpstr>
      <vt:lpstr>'COP FY14 1st Qtr Awards'!Print_Titles</vt:lpstr>
      <vt:lpstr>'COP FY14 2nd Qtr Awards'!Print_Titles</vt:lpstr>
      <vt:lpstr>'COP FY14 3rd Qtr Awards'!Print_Titles</vt:lpstr>
      <vt:lpstr>'COP FY14 Awards'!Print_Titles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Stacy</cp:lastModifiedBy>
  <dcterms:created xsi:type="dcterms:W3CDTF">2009-10-13T15:41:38Z</dcterms:created>
  <dcterms:modified xsi:type="dcterms:W3CDTF">2014-07-01T19:05:15Z</dcterms:modified>
</cp:coreProperties>
</file>